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DEMECZK\Downloads\"/>
    </mc:Choice>
  </mc:AlternateContent>
  <workbookProtection workbookPassword="F0F7" lockStructure="1"/>
  <bookViews>
    <workbookView xWindow="0" yWindow="0" windowWidth="28800" windowHeight="11445" tabRatio="500"/>
  </bookViews>
  <sheets>
    <sheet name="finnclass.hu" sheetId="2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0" i="2" l="1"/>
  <c r="V20" i="2"/>
  <c r="T20" i="2"/>
  <c r="R20" i="2"/>
  <c r="O20" i="2"/>
  <c r="M20" i="2"/>
  <c r="K20" i="2"/>
  <c r="I20" i="2"/>
  <c r="X55" i="2"/>
  <c r="V55" i="2"/>
  <c r="T55" i="2"/>
  <c r="R55" i="2"/>
  <c r="O55" i="2"/>
  <c r="M55" i="2"/>
  <c r="K55" i="2"/>
  <c r="I55" i="2"/>
  <c r="X38" i="2" l="1"/>
  <c r="V38" i="2"/>
  <c r="T38" i="2"/>
  <c r="R38" i="2"/>
  <c r="O38" i="2"/>
  <c r="M38" i="2"/>
  <c r="K38" i="2"/>
  <c r="I38" i="2"/>
  <c r="X13" i="2" l="1"/>
  <c r="V13" i="2"/>
  <c r="T13" i="2"/>
  <c r="R13" i="2"/>
  <c r="O13" i="2"/>
  <c r="M13" i="2"/>
  <c r="K13" i="2"/>
  <c r="I13" i="2"/>
  <c r="X12" i="2"/>
  <c r="V12" i="2"/>
  <c r="T12" i="2"/>
  <c r="R12" i="2"/>
  <c r="O12" i="2"/>
  <c r="M12" i="2"/>
  <c r="K12" i="2"/>
  <c r="I12" i="2"/>
  <c r="X51" i="2" l="1"/>
  <c r="V51" i="2"/>
  <c r="T51" i="2"/>
  <c r="R51" i="2"/>
  <c r="O51" i="2"/>
  <c r="M51" i="2"/>
  <c r="K51" i="2"/>
  <c r="I51" i="2"/>
  <c r="X52" i="2"/>
  <c r="V52" i="2"/>
  <c r="T52" i="2"/>
  <c r="R52" i="2"/>
  <c r="O52" i="2"/>
  <c r="M52" i="2"/>
  <c r="K52" i="2"/>
  <c r="I52" i="2"/>
  <c r="X53" i="2"/>
  <c r="V53" i="2"/>
  <c r="T53" i="2"/>
  <c r="R53" i="2"/>
  <c r="O53" i="2"/>
  <c r="M53" i="2"/>
  <c r="K53" i="2"/>
  <c r="I53" i="2"/>
  <c r="X37" i="2"/>
  <c r="V37" i="2"/>
  <c r="T37" i="2"/>
  <c r="R37" i="2"/>
  <c r="O37" i="2"/>
  <c r="M37" i="2"/>
  <c r="K37" i="2"/>
  <c r="I37" i="2"/>
  <c r="X18" i="2"/>
  <c r="V18" i="2"/>
  <c r="T18" i="2"/>
  <c r="R18" i="2"/>
  <c r="O18" i="2"/>
  <c r="M18" i="2"/>
  <c r="K18" i="2"/>
  <c r="I18" i="2"/>
  <c r="X24" i="2"/>
  <c r="V24" i="2"/>
  <c r="T24" i="2"/>
  <c r="R24" i="2"/>
  <c r="O24" i="2"/>
  <c r="M24" i="2"/>
  <c r="K24" i="2"/>
  <c r="I24" i="2"/>
  <c r="X26" i="2"/>
  <c r="V26" i="2"/>
  <c r="T26" i="2"/>
  <c r="R26" i="2"/>
  <c r="O26" i="2"/>
  <c r="M26" i="2"/>
  <c r="K26" i="2"/>
  <c r="I26" i="2"/>
  <c r="X27" i="2"/>
  <c r="V27" i="2"/>
  <c r="T27" i="2"/>
  <c r="R27" i="2"/>
  <c r="O27" i="2"/>
  <c r="M27" i="2"/>
  <c r="K27" i="2"/>
  <c r="I27" i="2"/>
  <c r="I23" i="2"/>
  <c r="K23" i="2"/>
  <c r="M23" i="2"/>
  <c r="O23" i="2"/>
  <c r="R23" i="2"/>
  <c r="T23" i="2"/>
  <c r="V23" i="2"/>
  <c r="X23" i="2"/>
  <c r="I36" i="2"/>
  <c r="X60" i="2"/>
  <c r="V60" i="2"/>
  <c r="T60" i="2"/>
  <c r="R60" i="2"/>
  <c r="O60" i="2"/>
  <c r="M60" i="2"/>
  <c r="K60" i="2"/>
  <c r="I60" i="2"/>
  <c r="X50" i="2"/>
  <c r="V50" i="2"/>
  <c r="T50" i="2"/>
  <c r="R50" i="2"/>
  <c r="O50" i="2"/>
  <c r="M50" i="2"/>
  <c r="K50" i="2"/>
  <c r="I50" i="2"/>
  <c r="I59" i="2"/>
  <c r="X28" i="2"/>
  <c r="V28" i="2"/>
  <c r="T28" i="2"/>
  <c r="R28" i="2"/>
  <c r="O28" i="2"/>
  <c r="M28" i="2"/>
  <c r="K28" i="2"/>
  <c r="I28" i="2"/>
  <c r="X19" i="2"/>
  <c r="X15" i="2"/>
  <c r="X14" i="2"/>
  <c r="X22" i="2"/>
  <c r="X21" i="2"/>
  <c r="V19" i="2"/>
  <c r="V15" i="2"/>
  <c r="V14" i="2"/>
  <c r="V22" i="2"/>
  <c r="V21" i="2"/>
  <c r="T19" i="2"/>
  <c r="T15" i="2"/>
  <c r="T14" i="2"/>
  <c r="T22" i="2"/>
  <c r="T21" i="2"/>
  <c r="R19" i="2"/>
  <c r="R15" i="2"/>
  <c r="R14" i="2"/>
  <c r="R22" i="2"/>
  <c r="R21" i="2"/>
  <c r="O19" i="2"/>
  <c r="O15" i="2"/>
  <c r="O14" i="2"/>
  <c r="O22" i="2"/>
  <c r="O21" i="2"/>
  <c r="M19" i="2"/>
  <c r="M15" i="2"/>
  <c r="M14" i="2"/>
  <c r="M22" i="2"/>
  <c r="M21" i="2"/>
  <c r="K19" i="2"/>
  <c r="K15" i="2"/>
  <c r="K14" i="2"/>
  <c r="K22" i="2"/>
  <c r="K21" i="2"/>
  <c r="I19" i="2"/>
  <c r="I15" i="2"/>
  <c r="I14" i="2"/>
  <c r="I22" i="2"/>
  <c r="I21" i="2"/>
  <c r="I25" i="2"/>
  <c r="K25" i="2"/>
  <c r="M25" i="2"/>
  <c r="O25" i="2"/>
  <c r="R25" i="2"/>
  <c r="X25" i="2"/>
  <c r="V25" i="2"/>
  <c r="T25" i="2"/>
  <c r="X61" i="2"/>
  <c r="X62" i="2"/>
  <c r="V61" i="2"/>
  <c r="V62" i="2"/>
  <c r="T61" i="2"/>
  <c r="T62" i="2"/>
  <c r="R61" i="2"/>
  <c r="R62" i="2"/>
  <c r="O61" i="2"/>
  <c r="O62" i="2"/>
  <c r="M61" i="2"/>
  <c r="M62" i="2"/>
  <c r="K61" i="2"/>
  <c r="K62" i="2"/>
  <c r="I61" i="2"/>
  <c r="I62" i="2"/>
  <c r="X49" i="2"/>
  <c r="V49" i="2"/>
  <c r="T49" i="2"/>
  <c r="R49" i="2"/>
  <c r="O49" i="2"/>
  <c r="M49" i="2"/>
  <c r="K49" i="2"/>
  <c r="I49" i="2"/>
  <c r="X34" i="2"/>
  <c r="X35" i="2"/>
  <c r="X36" i="2"/>
  <c r="X39" i="2"/>
  <c r="V34" i="2"/>
  <c r="V35" i="2"/>
  <c r="V36" i="2"/>
  <c r="V39" i="2"/>
  <c r="T34" i="2"/>
  <c r="T35" i="2"/>
  <c r="T36" i="2"/>
  <c r="T39" i="2"/>
  <c r="R34" i="2"/>
  <c r="R35" i="2"/>
  <c r="R36" i="2"/>
  <c r="R39" i="2"/>
  <c r="O34" i="2"/>
  <c r="O35" i="2"/>
  <c r="O36" i="2"/>
  <c r="O39" i="2"/>
  <c r="M34" i="2"/>
  <c r="M35" i="2"/>
  <c r="M36" i="2"/>
  <c r="M39" i="2"/>
  <c r="K34" i="2"/>
  <c r="K35" i="2"/>
  <c r="K36" i="2"/>
  <c r="K39" i="2"/>
  <c r="I34" i="2"/>
  <c r="I35" i="2"/>
  <c r="I39" i="2"/>
  <c r="X56" i="2"/>
  <c r="V56" i="2"/>
  <c r="T56" i="2"/>
  <c r="R56" i="2"/>
  <c r="O56" i="2"/>
  <c r="M56" i="2"/>
  <c r="K56" i="2"/>
  <c r="I56" i="2"/>
  <c r="X63" i="2"/>
  <c r="V63" i="2"/>
  <c r="T63" i="2"/>
  <c r="R63" i="2"/>
  <c r="O63" i="2"/>
  <c r="M63" i="2"/>
  <c r="K63" i="2"/>
  <c r="I63" i="2"/>
  <c r="X59" i="2"/>
  <c r="V59" i="2"/>
  <c r="T59" i="2"/>
  <c r="R59" i="2"/>
  <c r="O59" i="2"/>
  <c r="M59" i="2"/>
  <c r="K59" i="2"/>
  <c r="X58" i="2"/>
  <c r="V58" i="2"/>
  <c r="T58" i="2"/>
  <c r="R58" i="2"/>
  <c r="O58" i="2"/>
  <c r="M58" i="2"/>
  <c r="K58" i="2"/>
  <c r="I58" i="2"/>
  <c r="X57" i="2"/>
  <c r="V57" i="2"/>
  <c r="T57" i="2"/>
  <c r="R57" i="2"/>
  <c r="O57" i="2"/>
  <c r="M57" i="2"/>
  <c r="K57" i="2"/>
  <c r="I57" i="2"/>
  <c r="X48" i="2"/>
  <c r="V48" i="2"/>
  <c r="T48" i="2"/>
  <c r="R48" i="2"/>
  <c r="O48" i="2"/>
  <c r="M48" i="2"/>
  <c r="K48" i="2"/>
  <c r="I48" i="2"/>
  <c r="X47" i="2"/>
  <c r="V47" i="2"/>
  <c r="T47" i="2"/>
  <c r="R47" i="2"/>
  <c r="O47" i="2"/>
  <c r="M47" i="2"/>
  <c r="K47" i="2"/>
  <c r="I47" i="2"/>
  <c r="X46" i="2"/>
  <c r="V46" i="2"/>
  <c r="T46" i="2"/>
  <c r="R46" i="2"/>
  <c r="O46" i="2"/>
  <c r="M46" i="2"/>
  <c r="K46" i="2"/>
  <c r="I46" i="2"/>
  <c r="X45" i="2"/>
  <c r="V45" i="2"/>
  <c r="T45" i="2"/>
  <c r="R45" i="2"/>
  <c r="O45" i="2"/>
  <c r="M45" i="2"/>
  <c r="K45" i="2"/>
  <c r="I45" i="2"/>
  <c r="X44" i="2"/>
  <c r="V44" i="2"/>
  <c r="T44" i="2"/>
  <c r="R44" i="2"/>
  <c r="O44" i="2"/>
  <c r="M44" i="2"/>
  <c r="K44" i="2"/>
  <c r="I44" i="2"/>
  <c r="X43" i="2"/>
  <c r="V43" i="2"/>
  <c r="T43" i="2"/>
  <c r="R43" i="2"/>
  <c r="O43" i="2"/>
  <c r="M43" i="2"/>
  <c r="K43" i="2"/>
  <c r="I43" i="2"/>
  <c r="X42" i="2"/>
  <c r="V42" i="2"/>
  <c r="T42" i="2"/>
  <c r="R42" i="2"/>
  <c r="O42" i="2"/>
  <c r="M42" i="2"/>
  <c r="K42" i="2"/>
  <c r="I42" i="2"/>
  <c r="X41" i="2"/>
  <c r="V41" i="2"/>
  <c r="T41" i="2"/>
  <c r="R41" i="2"/>
  <c r="O41" i="2"/>
  <c r="M41" i="2"/>
  <c r="K41" i="2"/>
  <c r="I41" i="2"/>
  <c r="X40" i="2"/>
  <c r="V40" i="2"/>
  <c r="T40" i="2"/>
  <c r="R40" i="2"/>
  <c r="O40" i="2"/>
  <c r="M40" i="2"/>
  <c r="K40" i="2"/>
  <c r="I40" i="2"/>
  <c r="X33" i="2"/>
  <c r="V33" i="2"/>
  <c r="T33" i="2"/>
  <c r="R33" i="2"/>
  <c r="O33" i="2"/>
  <c r="M33" i="2"/>
  <c r="K33" i="2"/>
  <c r="I33" i="2"/>
  <c r="X32" i="2"/>
  <c r="V32" i="2"/>
  <c r="T32" i="2"/>
  <c r="R32" i="2"/>
  <c r="O32" i="2"/>
  <c r="M32" i="2"/>
  <c r="K32" i="2"/>
  <c r="I32" i="2"/>
  <c r="X31" i="2"/>
  <c r="V31" i="2"/>
  <c r="T31" i="2"/>
  <c r="R31" i="2"/>
  <c r="O31" i="2"/>
  <c r="M31" i="2"/>
  <c r="K31" i="2"/>
  <c r="I31" i="2"/>
  <c r="X30" i="2"/>
  <c r="V30" i="2"/>
  <c r="T30" i="2"/>
  <c r="R30" i="2"/>
  <c r="O30" i="2"/>
  <c r="M30" i="2"/>
  <c r="K30" i="2"/>
  <c r="I30" i="2"/>
  <c r="X29" i="2"/>
  <c r="V29" i="2"/>
  <c r="T29" i="2"/>
  <c r="R29" i="2"/>
  <c r="O29" i="2"/>
  <c r="M29" i="2"/>
  <c r="K29" i="2"/>
  <c r="I29" i="2"/>
  <c r="X17" i="2"/>
  <c r="V17" i="2"/>
  <c r="T17" i="2"/>
  <c r="R17" i="2"/>
  <c r="O17" i="2"/>
  <c r="M17" i="2"/>
  <c r="K17" i="2"/>
  <c r="I17" i="2"/>
  <c r="X16" i="2"/>
  <c r="V16" i="2"/>
  <c r="T16" i="2"/>
  <c r="R16" i="2"/>
  <c r="O16" i="2"/>
  <c r="M16" i="2"/>
  <c r="K16" i="2"/>
  <c r="I16" i="2"/>
  <c r="X11" i="2"/>
  <c r="V11" i="2"/>
  <c r="T11" i="2"/>
  <c r="R11" i="2"/>
  <c r="O11" i="2"/>
  <c r="M11" i="2"/>
  <c r="K11" i="2"/>
  <c r="I11" i="2"/>
  <c r="X10" i="2"/>
  <c r="V10" i="2"/>
  <c r="T10" i="2"/>
  <c r="R10" i="2"/>
  <c r="O10" i="2"/>
  <c r="M10" i="2"/>
  <c r="K10" i="2"/>
  <c r="I10" i="2"/>
  <c r="X9" i="2"/>
  <c r="V9" i="2"/>
  <c r="T9" i="2"/>
  <c r="R9" i="2"/>
  <c r="O9" i="2"/>
  <c r="M9" i="2"/>
  <c r="K9" i="2"/>
  <c r="I9" i="2"/>
  <c r="X54" i="2"/>
  <c r="V54" i="2"/>
  <c r="T54" i="2"/>
  <c r="R54" i="2"/>
  <c r="O54" i="2"/>
  <c r="M54" i="2"/>
  <c r="K54" i="2"/>
  <c r="I54" i="2"/>
  <c r="X7" i="2"/>
  <c r="V7" i="2"/>
  <c r="T7" i="2"/>
  <c r="R7" i="2"/>
  <c r="O7" i="2"/>
  <c r="M7" i="2"/>
  <c r="K7" i="2"/>
  <c r="I7" i="2"/>
  <c r="X6" i="2"/>
  <c r="V6" i="2"/>
  <c r="T6" i="2"/>
  <c r="R6" i="2"/>
  <c r="O6" i="2"/>
  <c r="M6" i="2"/>
  <c r="K6" i="2"/>
  <c r="I6" i="2"/>
  <c r="X5" i="2"/>
  <c r="V5" i="2"/>
  <c r="T5" i="2"/>
  <c r="R5" i="2"/>
  <c r="O5" i="2"/>
  <c r="M5" i="2"/>
  <c r="K5" i="2"/>
  <c r="I5" i="2"/>
</calcChain>
</file>

<file path=xl/sharedStrings.xml><?xml version="1.0" encoding="utf-8"?>
<sst xmlns="http://schemas.openxmlformats.org/spreadsheetml/2006/main" count="214" uniqueCount="105">
  <si>
    <t>vitorlaszám/név</t>
  </si>
  <si>
    <t>Súly</t>
  </si>
  <si>
    <t>1/4</t>
  </si>
  <si>
    <t>1/2</t>
  </si>
  <si>
    <t>3/4</t>
  </si>
  <si>
    <t>top</t>
  </si>
  <si>
    <t>Wilke</t>
  </si>
  <si>
    <t>HUN 95</t>
  </si>
  <si>
    <t>Pata</t>
  </si>
  <si>
    <t>Hun 181</t>
  </si>
  <si>
    <t>HUN 14</t>
  </si>
  <si>
    <t>http://finnclass.hu/wp-content/uploads/formidable/119/0CF1E583-471B-4FF7-AC8A-BD6636ABB4E8.png</t>
  </si>
  <si>
    <t>HUN 555</t>
  </si>
  <si>
    <t>Hun-88</t>
  </si>
  <si>
    <t>B2387</t>
  </si>
  <si>
    <t>HUN 47</t>
  </si>
  <si>
    <t>IFA # 1667</t>
  </si>
  <si>
    <t>http://finnclass.hu/wp-content/uploads/formidable/119/Arboc_HUN_47.jpg</t>
  </si>
  <si>
    <t>HUN 2</t>
  </si>
  <si>
    <t>HUN 31</t>
  </si>
  <si>
    <t>http://finnclass.hu/wp-content/uploads/formidable/119/Pata-árbóc-1.jpeg</t>
  </si>
  <si>
    <t>HUN 63</t>
  </si>
  <si>
    <t>IFA 1985</t>
  </si>
  <si>
    <t>NR. 887411"</t>
  </si>
  <si>
    <t>HUN 40</t>
  </si>
  <si>
    <t>hun 972 Medve</t>
  </si>
  <si>
    <t>HUN51</t>
  </si>
  <si>
    <t>http://finnclass.hu/wp-content/uploads/formidable/119/IMG_1047.jpg</t>
  </si>
  <si>
    <t>HUN-40</t>
  </si>
  <si>
    <t>http://finnclass.hu/wp-content/uploads/formidable/119/Wilke-108214.pdf</t>
  </si>
  <si>
    <t>HUN 75</t>
  </si>
  <si>
    <t>HUN 5</t>
  </si>
  <si>
    <t>HUN 333 Horvath Zoli</t>
  </si>
  <si>
    <t>HUN 35</t>
  </si>
  <si>
    <t>HUN 44</t>
  </si>
  <si>
    <t>2013-as</t>
  </si>
  <si>
    <t>Finnclass.hu gyűjtés</t>
  </si>
  <si>
    <t>felmérési papír fotó</t>
  </si>
  <si>
    <t>azonosító</t>
  </si>
  <si>
    <t>H Á T R A</t>
  </si>
  <si>
    <t>O L D A L R A</t>
  </si>
  <si>
    <t>105 +</t>
  </si>
  <si>
    <t>95 +</t>
  </si>
  <si>
    <t>85 -</t>
  </si>
  <si>
    <t>85 +</t>
  </si>
  <si>
    <t>gyártó</t>
  </si>
  <si>
    <t>HUN 6</t>
  </si>
  <si>
    <t>patafinn.hu</t>
  </si>
  <si>
    <t>év</t>
  </si>
  <si>
    <t xml:space="preserve">  A.Szabolcs adta el valakinek</t>
  </si>
  <si>
    <t>,  No. 2119 isaf 2177</t>
  </si>
  <si>
    <t xml:space="preserve"> No. 2319 isa 1636</t>
  </si>
  <si>
    <t xml:space="preserve"> 5-209.03 ifa f0412</t>
  </si>
  <si>
    <t>Zsombi regi</t>
  </si>
  <si>
    <t>régi Gaszti árbóc</t>
  </si>
  <si>
    <t>ex HUN 6</t>
  </si>
  <si>
    <t>HUN 50</t>
  </si>
  <si>
    <t>http://finnclass.hu/wp-content/uploads/formidable/119/Árboc-adatok.m4v</t>
  </si>
  <si>
    <t>IFA 2661   NR 887411</t>
  </si>
  <si>
    <t>HUN 30</t>
  </si>
  <si>
    <t>Kalmár Péter</t>
  </si>
  <si>
    <t>HUN 7</t>
  </si>
  <si>
    <t>HUN 150</t>
  </si>
  <si>
    <t>hun 9</t>
  </si>
  <si>
    <t>5-209.03 ifa f0412</t>
  </si>
  <si>
    <t>IFA 1636</t>
  </si>
  <si>
    <t>HUN 19</t>
  </si>
  <si>
    <t>HUN 82</t>
  </si>
  <si>
    <t>Wilke Wing Mast Build Nr. 4/95.00</t>
  </si>
  <si>
    <t>HUN32</t>
  </si>
  <si>
    <t>IFA0932</t>
  </si>
  <si>
    <t>http://finnclass.hu/wp-content/uploads/formidable/119/SCAN_20180401_110440415.pdf</t>
  </si>
  <si>
    <t>Hit</t>
  </si>
  <si>
    <t>http://finnclass.hu/wp-content/uploads/formidable/119/SCAN_20180401_110332249.pdf</t>
  </si>
  <si>
    <t>hun 69</t>
  </si>
  <si>
    <t>ASE</t>
  </si>
  <si>
    <t>X Péter</t>
  </si>
  <si>
    <t>fertőd "Szilárd"</t>
  </si>
  <si>
    <t>saját árbóc</t>
  </si>
  <si>
    <t>HUN 27</t>
  </si>
  <si>
    <t>95+</t>
  </si>
  <si>
    <t>105+</t>
  </si>
  <si>
    <t>hun 115</t>
  </si>
  <si>
    <t>hun 23</t>
  </si>
  <si>
    <t>85+</t>
  </si>
  <si>
    <t>hun 45</t>
  </si>
  <si>
    <t>hun 9 2108.10.14-én</t>
  </si>
  <si>
    <t>HUN 961</t>
  </si>
  <si>
    <t>HUN 46</t>
  </si>
  <si>
    <t>RSA 1</t>
  </si>
  <si>
    <t>after reinforcement</t>
  </si>
  <si>
    <t>ezzel ment 2018 ban</t>
  </si>
  <si>
    <t xml:space="preserve">Pata </t>
  </si>
  <si>
    <t>régebben használta csak</t>
  </si>
  <si>
    <t>törött de javított</t>
  </si>
  <si>
    <t>before reinforsement</t>
  </si>
  <si>
    <t>HUN 280</t>
  </si>
  <si>
    <t>eredeti felmérés szerint</t>
  </si>
  <si>
    <t>2108.10.05 felmérve a fenti</t>
  </si>
  <si>
    <t xml:space="preserve">HUN 8 </t>
  </si>
  <si>
    <t>HUN 36</t>
  </si>
  <si>
    <t>kerek</t>
  </si>
  <si>
    <t>hun 777</t>
  </si>
  <si>
    <t>85-</t>
  </si>
  <si>
    <t>noname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</si>
</sst>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Fon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ont="1" applyFill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Border="1"/>
    <xf numFmtId="0" fontId="0" fillId="0" borderId="0" xfId="1" applyFont="1" applyBorder="1"/>
    <xf numFmtId="0" fontId="0" fillId="0" borderId="0" xfId="1" applyFont="1" applyFill="1" applyBorder="1"/>
    <xf numFmtId="0" fontId="0" fillId="0" borderId="0" xfId="1" applyFont="1" applyAlignment="1">
      <alignment horizontal="left"/>
    </xf>
    <xf numFmtId="0" fontId="0" fillId="0" borderId="0" xfId="1" applyFont="1" applyFill="1" applyBorder="1" applyAlignment="1">
      <alignment horizontal="right"/>
    </xf>
    <xf numFmtId="0" fontId="0" fillId="0" borderId="0" xfId="1" applyFont="1" applyAlignment="1">
      <alignment horizontal="right"/>
    </xf>
    <xf numFmtId="0" fontId="0" fillId="3" borderId="0" xfId="0" applyFont="1" applyFill="1"/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0" fontId="0" fillId="0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0" fillId="2" borderId="2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Protection="1"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Protection="1">
      <protection locked="0"/>
    </xf>
  </cellXfs>
  <cellStyles count="5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  <cellStyle name="Normal 2" xfId="1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workbookViewId="0">
      <pane ySplit="4" topLeftCell="A5" activePane="bottomLeft" state="frozen"/>
      <selection pane="bottomLeft" activeCell="W21" sqref="W21"/>
    </sheetView>
  </sheetViews>
  <sheetFormatPr defaultColWidth="10.875" defaultRowHeight="15.75" outlineLevelCol="4" x14ac:dyDescent="0.25"/>
  <cols>
    <col min="1" max="1" width="19.375" style="7" customWidth="1"/>
    <col min="2" max="2" width="8" style="8" customWidth="1"/>
    <col min="3" max="3" width="6" style="9" customWidth="1"/>
    <col min="4" max="4" width="6" style="26" customWidth="1"/>
    <col min="5" max="5" width="24.375" style="9" customWidth="1"/>
    <col min="6" max="6" width="18.625" style="9" hidden="1" customWidth="1" outlineLevel="4"/>
    <col min="7" max="7" width="8" style="7" hidden="1" customWidth="1" outlineLevel="2" collapsed="1"/>
    <col min="8" max="8" width="6" style="7" hidden="1" customWidth="1" outlineLevel="1" collapsed="1"/>
    <col min="9" max="9" width="6.125" style="7" customWidth="1" collapsed="1"/>
    <col min="10" max="10" width="7.375" style="7" hidden="1" customWidth="1" outlineLevel="1"/>
    <col min="11" max="11" width="6.125" style="7" customWidth="1" collapsed="1"/>
    <col min="12" max="12" width="6.125" style="7" hidden="1" customWidth="1" outlineLevel="1"/>
    <col min="13" max="13" width="6.125" style="7" customWidth="1" collapsed="1"/>
    <col min="14" max="14" width="7" style="7" hidden="1" customWidth="1" outlineLevel="1"/>
    <col min="15" max="15" width="6.125" style="7" customWidth="1" collapsed="1"/>
    <col min="16" max="16" width="3.625" style="7" customWidth="1"/>
    <col min="17" max="17" width="8.125" style="7" hidden="1" customWidth="1" outlineLevel="1"/>
    <col min="18" max="18" width="6.125" style="7" customWidth="1" collapsed="1"/>
    <col min="19" max="19" width="6.875" style="7" hidden="1" customWidth="1" outlineLevel="1"/>
    <col min="20" max="20" width="6.125" style="7" customWidth="1" collapsed="1"/>
    <col min="21" max="21" width="9.375" style="7" hidden="1" customWidth="1" outlineLevel="1"/>
    <col min="22" max="22" width="6.125" style="7" customWidth="1" collapsed="1"/>
    <col min="23" max="23" width="7.75" style="7" hidden="1" customWidth="1" outlineLevel="1"/>
    <col min="24" max="24" width="6.125" style="7" customWidth="1" collapsed="1"/>
    <col min="25" max="25" width="35.75" style="7" customWidth="1"/>
    <col min="26" max="16384" width="10.875" style="7"/>
  </cols>
  <sheetData>
    <row r="1" spans="1:26" x14ac:dyDescent="0.25">
      <c r="H1" s="10"/>
      <c r="I1" s="10"/>
      <c r="J1" s="10"/>
      <c r="K1" s="6" t="s">
        <v>39</v>
      </c>
      <c r="L1" s="10"/>
      <c r="M1" s="10"/>
      <c r="N1" s="10"/>
      <c r="O1" s="10"/>
      <c r="Q1" s="10"/>
      <c r="R1" s="10"/>
      <c r="S1" s="10"/>
      <c r="T1" s="6" t="s">
        <v>40</v>
      </c>
      <c r="U1" s="10"/>
      <c r="V1" s="10"/>
      <c r="W1" s="10"/>
      <c r="X1" s="10"/>
    </row>
    <row r="2" spans="1:26" s="11" customFormat="1" x14ac:dyDescent="0.25">
      <c r="A2" s="22" t="s">
        <v>0</v>
      </c>
      <c r="B2" s="22" t="s">
        <v>1</v>
      </c>
      <c r="C2" s="22" t="s">
        <v>45</v>
      </c>
      <c r="D2" s="30" t="s">
        <v>48</v>
      </c>
      <c r="E2" s="22"/>
      <c r="F2" s="22" t="s">
        <v>38</v>
      </c>
      <c r="G2" s="24" t="s">
        <v>37</v>
      </c>
      <c r="H2" s="23" t="s">
        <v>2</v>
      </c>
      <c r="I2" s="23" t="s">
        <v>2</v>
      </c>
      <c r="J2" s="23" t="s">
        <v>3</v>
      </c>
      <c r="K2" s="23" t="s">
        <v>3</v>
      </c>
      <c r="L2" s="23" t="s">
        <v>4</v>
      </c>
      <c r="M2" s="23" t="s">
        <v>4</v>
      </c>
      <c r="N2" s="23" t="s">
        <v>5</v>
      </c>
      <c r="O2" s="23" t="s">
        <v>5</v>
      </c>
      <c r="P2" s="23"/>
      <c r="Q2" s="23" t="s">
        <v>2</v>
      </c>
      <c r="R2" s="23" t="s">
        <v>2</v>
      </c>
      <c r="S2" s="23" t="s">
        <v>3</v>
      </c>
      <c r="T2" s="23" t="s">
        <v>3</v>
      </c>
      <c r="U2" s="23" t="s">
        <v>4</v>
      </c>
      <c r="V2" s="23" t="s">
        <v>4</v>
      </c>
      <c r="W2" s="23" t="s">
        <v>5</v>
      </c>
      <c r="X2" s="23" t="s">
        <v>5</v>
      </c>
    </row>
    <row r="3" spans="1:26" s="12" customFormat="1" ht="9" customHeight="1" thickBot="1" x14ac:dyDescent="0.3">
      <c r="A3" s="9"/>
      <c r="B3" s="8"/>
      <c r="C3" s="9"/>
      <c r="D3" s="26"/>
      <c r="E3" s="9"/>
      <c r="F3" s="9"/>
      <c r="G3" s="7"/>
      <c r="H3" s="11"/>
      <c r="J3" s="11"/>
      <c r="L3" s="11"/>
      <c r="N3" s="11"/>
      <c r="Q3" s="11"/>
      <c r="S3" s="11"/>
      <c r="U3" s="11"/>
      <c r="W3" s="11"/>
    </row>
    <row r="4" spans="1:26" s="13" customFormat="1" ht="16.5" thickBot="1" x14ac:dyDescent="0.3">
      <c r="A4" s="32" t="s">
        <v>78</v>
      </c>
      <c r="B4" s="33"/>
      <c r="C4" s="34"/>
      <c r="D4" s="35"/>
      <c r="E4" s="34"/>
      <c r="F4" s="36"/>
      <c r="G4" s="37"/>
      <c r="H4" s="37"/>
      <c r="I4" s="38"/>
      <c r="J4" s="37"/>
      <c r="K4" s="38"/>
      <c r="L4" s="37"/>
      <c r="M4" s="38"/>
      <c r="N4" s="37"/>
      <c r="O4" s="38"/>
      <c r="P4" s="14"/>
      <c r="R4" s="38"/>
      <c r="S4" s="37"/>
      <c r="T4" s="38"/>
      <c r="U4" s="37"/>
      <c r="V4" s="38"/>
      <c r="W4" s="37"/>
      <c r="X4" s="38"/>
      <c r="Y4" s="39"/>
    </row>
    <row r="5" spans="1:26" s="3" customFormat="1" x14ac:dyDescent="0.25">
      <c r="A5" s="25" t="s">
        <v>47</v>
      </c>
      <c r="B5" s="8">
        <v>85</v>
      </c>
      <c r="C5" s="4" t="s">
        <v>8</v>
      </c>
      <c r="D5" s="26"/>
      <c r="E5" s="4"/>
      <c r="F5" s="4"/>
      <c r="H5" s="5">
        <v>91</v>
      </c>
      <c r="I5" s="2">
        <f>H5-$I$4</f>
        <v>91</v>
      </c>
      <c r="J5" s="5">
        <v>121</v>
      </c>
      <c r="K5" s="2">
        <f>J5-$K$4</f>
        <v>121</v>
      </c>
      <c r="L5" s="5">
        <v>91</v>
      </c>
      <c r="M5" s="2">
        <f>L5-$M$4</f>
        <v>91</v>
      </c>
      <c r="N5" s="5">
        <v>520</v>
      </c>
      <c r="O5" s="2">
        <f>N5-$O$4</f>
        <v>520</v>
      </c>
      <c r="P5" s="15"/>
      <c r="Q5" s="5">
        <v>79</v>
      </c>
      <c r="R5" s="2">
        <f>Q5-$R$4</f>
        <v>79</v>
      </c>
      <c r="S5" s="5">
        <v>122</v>
      </c>
      <c r="T5" s="2">
        <f>S5-$T$4</f>
        <v>122</v>
      </c>
      <c r="U5" s="5">
        <v>116</v>
      </c>
      <c r="V5" s="2">
        <f>U5-$V$4</f>
        <v>116</v>
      </c>
      <c r="W5" s="5">
        <v>380</v>
      </c>
      <c r="X5" s="1">
        <f>W5-$X$4</f>
        <v>380</v>
      </c>
      <c r="Z5" s="1"/>
    </row>
    <row r="6" spans="1:26" s="3" customFormat="1" x14ac:dyDescent="0.25">
      <c r="A6" s="25" t="s">
        <v>47</v>
      </c>
      <c r="B6" s="8">
        <v>95</v>
      </c>
      <c r="C6" s="4" t="s">
        <v>8</v>
      </c>
      <c r="D6" s="26"/>
      <c r="E6" s="4"/>
      <c r="F6" s="4"/>
      <c r="H6" s="5">
        <v>89</v>
      </c>
      <c r="I6" s="2">
        <f>H6-$I$4</f>
        <v>89</v>
      </c>
      <c r="J6" s="5">
        <v>119</v>
      </c>
      <c r="K6" s="2">
        <f>J6-$K$4</f>
        <v>119</v>
      </c>
      <c r="L6" s="5">
        <v>89</v>
      </c>
      <c r="M6" s="2">
        <f>L6-$M$4</f>
        <v>89</v>
      </c>
      <c r="N6" s="5">
        <v>510</v>
      </c>
      <c r="O6" s="2">
        <f>N6-$O$4</f>
        <v>510</v>
      </c>
      <c r="P6" s="15"/>
      <c r="Q6" s="5">
        <v>76</v>
      </c>
      <c r="R6" s="2">
        <f>Q6-$R$4</f>
        <v>76</v>
      </c>
      <c r="S6" s="5">
        <v>118</v>
      </c>
      <c r="T6" s="2">
        <f>S6-$T$4</f>
        <v>118</v>
      </c>
      <c r="U6" s="5">
        <v>111</v>
      </c>
      <c r="V6" s="2">
        <f>U6-$V$4</f>
        <v>111</v>
      </c>
      <c r="W6" s="5">
        <v>370</v>
      </c>
      <c r="X6" s="1">
        <f>W6-$X$4</f>
        <v>370</v>
      </c>
      <c r="Z6" s="1"/>
    </row>
    <row r="7" spans="1:26" s="3" customFormat="1" x14ac:dyDescent="0.25">
      <c r="A7" s="25" t="s">
        <v>47</v>
      </c>
      <c r="B7" s="8">
        <v>105</v>
      </c>
      <c r="C7" s="4" t="s">
        <v>8</v>
      </c>
      <c r="D7" s="26"/>
      <c r="E7" s="4"/>
      <c r="F7" s="4"/>
      <c r="H7" s="5">
        <v>86</v>
      </c>
      <c r="I7" s="2">
        <f>H7-$I$4</f>
        <v>86</v>
      </c>
      <c r="J7" s="5">
        <v>116</v>
      </c>
      <c r="K7" s="2">
        <f>J7-$K$4</f>
        <v>116</v>
      </c>
      <c r="L7" s="5">
        <v>86</v>
      </c>
      <c r="M7" s="2">
        <f>L7-$M$4</f>
        <v>86</v>
      </c>
      <c r="N7" s="5">
        <v>505</v>
      </c>
      <c r="O7" s="2">
        <f>N7-$O$4</f>
        <v>505</v>
      </c>
      <c r="P7" s="15"/>
      <c r="Q7" s="5">
        <v>74</v>
      </c>
      <c r="R7" s="2">
        <f>Q7-$R$4</f>
        <v>74</v>
      </c>
      <c r="S7" s="5">
        <v>115</v>
      </c>
      <c r="T7" s="2">
        <f>S7-$T$4</f>
        <v>115</v>
      </c>
      <c r="U7" s="5">
        <v>106</v>
      </c>
      <c r="V7" s="2">
        <f>U7-$V$4</f>
        <v>106</v>
      </c>
      <c r="W7" s="5">
        <v>360</v>
      </c>
      <c r="X7" s="1">
        <f>W7-$X$4</f>
        <v>360</v>
      </c>
      <c r="Z7" s="1"/>
    </row>
    <row r="8" spans="1:26" s="19" customFormat="1" x14ac:dyDescent="0.25">
      <c r="A8" s="31" t="s">
        <v>36</v>
      </c>
      <c r="B8" s="20"/>
      <c r="C8" s="21"/>
      <c r="D8" s="27"/>
      <c r="E8" s="21"/>
      <c r="F8" s="21"/>
    </row>
    <row r="9" spans="1:26" x14ac:dyDescent="0.25">
      <c r="A9" s="9" t="s">
        <v>18</v>
      </c>
      <c r="B9" s="8" t="s">
        <v>43</v>
      </c>
      <c r="C9" s="9" t="s">
        <v>6</v>
      </c>
      <c r="D9" s="28">
        <v>2014</v>
      </c>
      <c r="H9" s="7">
        <v>90</v>
      </c>
      <c r="I9" s="1">
        <f t="shared" ref="I9:I63" si="0">H9-$I$4</f>
        <v>90</v>
      </c>
      <c r="J9" s="7">
        <v>123</v>
      </c>
      <c r="K9" s="1">
        <f t="shared" ref="K9:K63" si="1">J9-$K$4</f>
        <v>123</v>
      </c>
      <c r="L9" s="7">
        <v>93</v>
      </c>
      <c r="M9" s="1">
        <f t="shared" ref="M9:N63" si="2">L9-$M$4</f>
        <v>93</v>
      </c>
      <c r="N9" s="7">
        <v>520</v>
      </c>
      <c r="O9" s="1">
        <f t="shared" ref="O9:O63" si="3">N9-$O$4</f>
        <v>520</v>
      </c>
      <c r="Q9" s="7">
        <v>73</v>
      </c>
      <c r="R9" s="1">
        <f t="shared" ref="R9:R63" si="4">Q9-$R$4</f>
        <v>73</v>
      </c>
      <c r="S9" s="7">
        <v>120</v>
      </c>
      <c r="T9" s="1">
        <f t="shared" ref="T9:T63" si="5">S9-$T$4</f>
        <v>120</v>
      </c>
      <c r="U9" s="7">
        <v>110</v>
      </c>
      <c r="V9" s="1">
        <f t="shared" ref="V9:V63" si="6">U9-$V$4</f>
        <v>110</v>
      </c>
      <c r="W9" s="7">
        <v>380</v>
      </c>
      <c r="X9" s="1">
        <f t="shared" ref="X9:X63" si="7">W9-$X$4</f>
        <v>380</v>
      </c>
    </row>
    <row r="10" spans="1:26" x14ac:dyDescent="0.25">
      <c r="A10" s="9" t="s">
        <v>18</v>
      </c>
      <c r="B10" s="8" t="s">
        <v>43</v>
      </c>
      <c r="C10" s="9" t="s">
        <v>6</v>
      </c>
      <c r="F10" s="9">
        <v>2009</v>
      </c>
      <c r="H10" s="7">
        <v>86</v>
      </c>
      <c r="I10" s="1">
        <f t="shared" si="0"/>
        <v>86</v>
      </c>
      <c r="J10" s="7">
        <v>116</v>
      </c>
      <c r="K10" s="1">
        <f t="shared" si="1"/>
        <v>116</v>
      </c>
      <c r="L10" s="7">
        <v>87</v>
      </c>
      <c r="M10" s="1">
        <f t="shared" si="2"/>
        <v>87</v>
      </c>
      <c r="N10" s="7">
        <v>517</v>
      </c>
      <c r="O10" s="1">
        <f t="shared" si="3"/>
        <v>517</v>
      </c>
      <c r="Q10" s="7">
        <v>76</v>
      </c>
      <c r="R10" s="1">
        <f t="shared" si="4"/>
        <v>76</v>
      </c>
      <c r="S10" s="7">
        <v>118</v>
      </c>
      <c r="T10" s="1">
        <f t="shared" si="5"/>
        <v>118</v>
      </c>
      <c r="U10" s="7">
        <v>109</v>
      </c>
      <c r="V10" s="1">
        <f t="shared" si="6"/>
        <v>109</v>
      </c>
      <c r="W10" s="7">
        <v>387</v>
      </c>
      <c r="X10" s="1">
        <f t="shared" si="7"/>
        <v>387</v>
      </c>
    </row>
    <row r="11" spans="1:26" x14ac:dyDescent="0.25">
      <c r="A11" s="9" t="s">
        <v>10</v>
      </c>
      <c r="B11" s="8" t="s">
        <v>43</v>
      </c>
      <c r="C11" s="9" t="s">
        <v>8</v>
      </c>
      <c r="F11" s="9">
        <v>2132</v>
      </c>
      <c r="G11" s="7" t="s">
        <v>11</v>
      </c>
      <c r="H11" s="7">
        <v>92</v>
      </c>
      <c r="I11" s="1">
        <f t="shared" si="0"/>
        <v>92</v>
      </c>
      <c r="J11" s="7">
        <v>122</v>
      </c>
      <c r="K11" s="1">
        <f t="shared" si="1"/>
        <v>122</v>
      </c>
      <c r="L11" s="7">
        <v>90</v>
      </c>
      <c r="M11" s="1">
        <f t="shared" si="2"/>
        <v>90</v>
      </c>
      <c r="N11" s="7">
        <v>540</v>
      </c>
      <c r="O11" s="1">
        <f t="shared" si="3"/>
        <v>540</v>
      </c>
      <c r="Q11" s="7">
        <v>78</v>
      </c>
      <c r="R11" s="1">
        <f t="shared" si="4"/>
        <v>78</v>
      </c>
      <c r="S11" s="7">
        <v>103</v>
      </c>
      <c r="T11" s="1">
        <f t="shared" si="5"/>
        <v>103</v>
      </c>
      <c r="U11" s="7">
        <v>110</v>
      </c>
      <c r="V11" s="1">
        <f t="shared" si="6"/>
        <v>110</v>
      </c>
      <c r="W11" s="7">
        <v>380</v>
      </c>
      <c r="X11" s="1">
        <f t="shared" si="7"/>
        <v>380</v>
      </c>
    </row>
    <row r="12" spans="1:26" x14ac:dyDescent="0.25">
      <c r="A12" s="9" t="s">
        <v>96</v>
      </c>
      <c r="B12" s="8" t="s">
        <v>43</v>
      </c>
      <c r="D12" s="26">
        <v>2008</v>
      </c>
      <c r="E12" s="9" t="s">
        <v>97</v>
      </c>
      <c r="H12" s="7">
        <v>87</v>
      </c>
      <c r="I12" s="1">
        <f t="shared" si="0"/>
        <v>87</v>
      </c>
      <c r="J12" s="7">
        <v>116</v>
      </c>
      <c r="K12" s="1">
        <f t="shared" si="1"/>
        <v>116</v>
      </c>
      <c r="L12" s="7">
        <v>86</v>
      </c>
      <c r="M12" s="1">
        <f t="shared" si="2"/>
        <v>86</v>
      </c>
      <c r="N12" s="7">
        <v>498</v>
      </c>
      <c r="O12" s="1">
        <f t="shared" si="3"/>
        <v>498</v>
      </c>
      <c r="Q12" s="7">
        <v>78</v>
      </c>
      <c r="R12" s="1">
        <f t="shared" si="4"/>
        <v>78</v>
      </c>
      <c r="S12" s="7">
        <v>123</v>
      </c>
      <c r="T12" s="1">
        <f t="shared" si="5"/>
        <v>123</v>
      </c>
      <c r="U12" s="7">
        <v>115</v>
      </c>
      <c r="V12" s="1">
        <f t="shared" si="6"/>
        <v>115</v>
      </c>
      <c r="W12" s="7">
        <v>388</v>
      </c>
      <c r="X12" s="1">
        <f t="shared" si="7"/>
        <v>388</v>
      </c>
    </row>
    <row r="13" spans="1:26" x14ac:dyDescent="0.25">
      <c r="A13" s="9" t="s">
        <v>96</v>
      </c>
      <c r="B13" s="8" t="s">
        <v>43</v>
      </c>
      <c r="D13" s="26">
        <v>2008</v>
      </c>
      <c r="E13" s="9" t="s">
        <v>98</v>
      </c>
      <c r="H13" s="7">
        <v>70</v>
      </c>
      <c r="I13" s="1">
        <f t="shared" si="0"/>
        <v>70</v>
      </c>
      <c r="J13" s="7">
        <v>103</v>
      </c>
      <c r="K13" s="1">
        <f t="shared" si="1"/>
        <v>103</v>
      </c>
      <c r="L13" s="7">
        <v>77</v>
      </c>
      <c r="M13" s="1">
        <f t="shared" si="2"/>
        <v>77</v>
      </c>
      <c r="N13" s="7">
        <v>479</v>
      </c>
      <c r="O13" s="1">
        <f t="shared" si="3"/>
        <v>479</v>
      </c>
      <c r="Q13" s="7">
        <v>50</v>
      </c>
      <c r="R13" s="1">
        <f t="shared" si="4"/>
        <v>50</v>
      </c>
      <c r="S13" s="7">
        <v>105</v>
      </c>
      <c r="T13" s="1">
        <f t="shared" si="5"/>
        <v>105</v>
      </c>
      <c r="U13" s="7">
        <v>106</v>
      </c>
      <c r="V13" s="1">
        <f t="shared" si="6"/>
        <v>106</v>
      </c>
      <c r="W13" s="7">
        <v>375</v>
      </c>
      <c r="X13" s="1">
        <f t="shared" si="7"/>
        <v>375</v>
      </c>
    </row>
    <row r="14" spans="1:26" customFormat="1" x14ac:dyDescent="0.25">
      <c r="A14" t="s">
        <v>69</v>
      </c>
      <c r="B14" t="s">
        <v>43</v>
      </c>
      <c r="C14" t="s">
        <v>72</v>
      </c>
      <c r="D14" s="26"/>
      <c r="E14" s="9"/>
      <c r="F14">
        <v>142</v>
      </c>
      <c r="G14" t="s">
        <v>73</v>
      </c>
      <c r="H14">
        <v>94</v>
      </c>
      <c r="I14" s="1">
        <f>H14-$I$4</f>
        <v>94</v>
      </c>
      <c r="J14">
        <v>129</v>
      </c>
      <c r="K14" s="1">
        <f>J14-$K$4</f>
        <v>129</v>
      </c>
      <c r="L14">
        <v>101</v>
      </c>
      <c r="M14" s="1">
        <f>L14-$M$4</f>
        <v>101</v>
      </c>
      <c r="N14">
        <v>525</v>
      </c>
      <c r="O14" s="1">
        <f>N14-$O$4</f>
        <v>525</v>
      </c>
      <c r="P14" s="7"/>
      <c r="Q14">
        <v>78</v>
      </c>
      <c r="R14" s="1">
        <f>Q14-$R$4</f>
        <v>78</v>
      </c>
      <c r="S14">
        <v>120</v>
      </c>
      <c r="T14" s="1">
        <f>S14-$T$4</f>
        <v>120</v>
      </c>
      <c r="U14">
        <v>110</v>
      </c>
      <c r="V14" s="1">
        <f>U14-$V$4</f>
        <v>110</v>
      </c>
      <c r="W14">
        <v>385</v>
      </c>
      <c r="X14" s="1">
        <f>W14-$X$4</f>
        <v>385</v>
      </c>
    </row>
    <row r="15" spans="1:26" customFormat="1" x14ac:dyDescent="0.25">
      <c r="A15" t="s">
        <v>69</v>
      </c>
      <c r="B15" t="s">
        <v>44</v>
      </c>
      <c r="C15" t="s">
        <v>8</v>
      </c>
      <c r="D15" s="26"/>
      <c r="E15" s="9"/>
      <c r="F15" t="s">
        <v>70</v>
      </c>
      <c r="G15" t="s">
        <v>71</v>
      </c>
      <c r="H15">
        <v>89</v>
      </c>
      <c r="I15" s="1">
        <f>H15-$I$4</f>
        <v>89</v>
      </c>
      <c r="J15">
        <v>118</v>
      </c>
      <c r="K15" s="1">
        <f>J15-$K$4</f>
        <v>118</v>
      </c>
      <c r="L15">
        <v>87</v>
      </c>
      <c r="M15" s="1">
        <f>L15-$M$4</f>
        <v>87</v>
      </c>
      <c r="N15">
        <v>501</v>
      </c>
      <c r="O15" s="1">
        <f>N15-$O$4</f>
        <v>501</v>
      </c>
      <c r="P15" s="7"/>
      <c r="Q15">
        <v>82</v>
      </c>
      <c r="R15" s="1">
        <f>Q15-$R$4</f>
        <v>82</v>
      </c>
      <c r="S15">
        <v>126</v>
      </c>
      <c r="T15" s="1">
        <f>S15-$T$4</f>
        <v>126</v>
      </c>
      <c r="U15">
        <v>112</v>
      </c>
      <c r="V15" s="1">
        <f>U15-$V$4</f>
        <v>112</v>
      </c>
      <c r="W15">
        <v>391</v>
      </c>
      <c r="X15" s="1">
        <f>W15-$X$4</f>
        <v>391</v>
      </c>
    </row>
    <row r="16" spans="1:26" x14ac:dyDescent="0.25">
      <c r="A16" s="9" t="s">
        <v>33</v>
      </c>
      <c r="B16" s="8" t="s">
        <v>43</v>
      </c>
      <c r="C16" s="9" t="s">
        <v>8</v>
      </c>
      <c r="D16" s="28">
        <v>2006</v>
      </c>
      <c r="H16" s="7">
        <v>91</v>
      </c>
      <c r="I16" s="1">
        <f t="shared" si="0"/>
        <v>91</v>
      </c>
      <c r="J16" s="7">
        <v>122</v>
      </c>
      <c r="K16" s="1">
        <f t="shared" si="1"/>
        <v>122</v>
      </c>
      <c r="L16" s="7">
        <v>90</v>
      </c>
      <c r="M16" s="1">
        <f t="shared" si="2"/>
        <v>90</v>
      </c>
      <c r="N16" s="7">
        <v>504</v>
      </c>
      <c r="O16" s="1">
        <f t="shared" si="3"/>
        <v>504</v>
      </c>
      <c r="Q16" s="7">
        <v>77</v>
      </c>
      <c r="R16" s="1">
        <f t="shared" si="4"/>
        <v>77</v>
      </c>
      <c r="S16" s="7">
        <v>121</v>
      </c>
      <c r="T16" s="1">
        <f t="shared" si="5"/>
        <v>121</v>
      </c>
      <c r="U16" s="7">
        <v>116</v>
      </c>
      <c r="V16" s="1">
        <f t="shared" si="6"/>
        <v>116</v>
      </c>
      <c r="W16" s="7">
        <v>378</v>
      </c>
      <c r="X16" s="1">
        <f t="shared" si="7"/>
        <v>378</v>
      </c>
    </row>
    <row r="17" spans="1:24" x14ac:dyDescent="0.25">
      <c r="A17" s="9" t="s">
        <v>21</v>
      </c>
      <c r="B17" s="8" t="s">
        <v>43</v>
      </c>
      <c r="C17" s="9" t="s">
        <v>8</v>
      </c>
      <c r="D17" s="26">
        <v>2009</v>
      </c>
      <c r="F17" s="9" t="s">
        <v>22</v>
      </c>
      <c r="H17" s="7">
        <v>92</v>
      </c>
      <c r="I17" s="1">
        <f t="shared" si="0"/>
        <v>92</v>
      </c>
      <c r="J17" s="7">
        <v>121</v>
      </c>
      <c r="K17" s="1">
        <f t="shared" si="1"/>
        <v>121</v>
      </c>
      <c r="L17" s="7">
        <v>90</v>
      </c>
      <c r="M17" s="1">
        <f t="shared" si="2"/>
        <v>90</v>
      </c>
      <c r="N17" s="7">
        <v>498</v>
      </c>
      <c r="O17" s="1">
        <f t="shared" si="3"/>
        <v>498</v>
      </c>
      <c r="Q17" s="7">
        <v>81</v>
      </c>
      <c r="R17" s="1">
        <f t="shared" si="4"/>
        <v>81</v>
      </c>
      <c r="S17" s="7">
        <v>125</v>
      </c>
      <c r="T17" s="1">
        <f t="shared" si="5"/>
        <v>125</v>
      </c>
      <c r="U17" s="7">
        <v>114</v>
      </c>
      <c r="V17" s="1">
        <f t="shared" si="6"/>
        <v>114</v>
      </c>
      <c r="W17" s="7">
        <v>390</v>
      </c>
      <c r="X17" s="1">
        <f t="shared" si="7"/>
        <v>390</v>
      </c>
    </row>
    <row r="18" spans="1:24" x14ac:dyDescent="0.25">
      <c r="A18" s="9" t="s">
        <v>87</v>
      </c>
      <c r="B18" s="8" t="s">
        <v>43</v>
      </c>
      <c r="C18" s="9" t="s">
        <v>72</v>
      </c>
      <c r="H18" s="7">
        <v>86</v>
      </c>
      <c r="I18" s="1">
        <f t="shared" si="0"/>
        <v>86</v>
      </c>
      <c r="J18" s="7">
        <v>115</v>
      </c>
      <c r="K18" s="1">
        <f t="shared" si="1"/>
        <v>115</v>
      </c>
      <c r="L18" s="7">
        <v>91</v>
      </c>
      <c r="M18" s="1">
        <f t="shared" si="2"/>
        <v>91</v>
      </c>
      <c r="N18" s="7">
        <v>515</v>
      </c>
      <c r="O18" s="1">
        <f t="shared" si="3"/>
        <v>515</v>
      </c>
      <c r="Q18" s="7">
        <v>77</v>
      </c>
      <c r="R18" s="1">
        <f t="shared" si="4"/>
        <v>77</v>
      </c>
      <c r="S18" s="7">
        <v>120</v>
      </c>
      <c r="T18" s="1">
        <f t="shared" si="5"/>
        <v>120</v>
      </c>
      <c r="U18" s="7">
        <v>112</v>
      </c>
      <c r="V18" s="1">
        <f t="shared" si="6"/>
        <v>112</v>
      </c>
      <c r="W18" s="7">
        <v>386</v>
      </c>
      <c r="X18" s="1">
        <f t="shared" si="7"/>
        <v>386</v>
      </c>
    </row>
    <row r="19" spans="1:24" customFormat="1" x14ac:dyDescent="0.25">
      <c r="A19" t="s">
        <v>67</v>
      </c>
      <c r="B19" t="s">
        <v>43</v>
      </c>
      <c r="C19" t="s">
        <v>6</v>
      </c>
      <c r="D19" s="26"/>
      <c r="E19" s="9"/>
      <c r="F19" t="s">
        <v>68</v>
      </c>
      <c r="G19" s="7"/>
      <c r="H19">
        <v>90</v>
      </c>
      <c r="I19" s="1">
        <f>H19-$I$4</f>
        <v>90</v>
      </c>
      <c r="J19">
        <v>123</v>
      </c>
      <c r="K19" s="1">
        <f>J19-$K$4</f>
        <v>123</v>
      </c>
      <c r="L19">
        <v>93</v>
      </c>
      <c r="M19" s="1">
        <f>L19-$M$4</f>
        <v>93</v>
      </c>
      <c r="N19">
        <v>515</v>
      </c>
      <c r="O19" s="1">
        <f>N19-$O$4</f>
        <v>515</v>
      </c>
      <c r="P19" s="7"/>
      <c r="Q19">
        <v>79</v>
      </c>
      <c r="R19" s="1">
        <f>Q19-$R$4</f>
        <v>79</v>
      </c>
      <c r="S19">
        <v>124</v>
      </c>
      <c r="T19" s="1">
        <f>S19-$T$4</f>
        <v>124</v>
      </c>
      <c r="U19">
        <v>113</v>
      </c>
      <c r="V19" s="1">
        <f>U19-$V$4</f>
        <v>113</v>
      </c>
      <c r="W19">
        <v>390</v>
      </c>
      <c r="X19" s="1">
        <f>W19-$X$4</f>
        <v>390</v>
      </c>
    </row>
    <row r="20" spans="1:24" customFormat="1" x14ac:dyDescent="0.25">
      <c r="A20" s="9" t="s">
        <v>102</v>
      </c>
      <c r="B20" s="8" t="s">
        <v>103</v>
      </c>
      <c r="C20" s="9" t="s">
        <v>104</v>
      </c>
      <c r="D20" s="26"/>
      <c r="E20" s="9"/>
      <c r="G20" s="7"/>
      <c r="H20">
        <v>92</v>
      </c>
      <c r="I20" s="1">
        <f>H20-$I$4</f>
        <v>92</v>
      </c>
      <c r="J20">
        <v>131</v>
      </c>
      <c r="K20" s="1">
        <f>J20-$K$4</f>
        <v>131</v>
      </c>
      <c r="L20">
        <v>102</v>
      </c>
      <c r="M20" s="1">
        <f>L20-$M$4</f>
        <v>102</v>
      </c>
      <c r="N20">
        <v>580</v>
      </c>
      <c r="O20" s="1">
        <f>N20-$O$4</f>
        <v>580</v>
      </c>
      <c r="P20" s="7"/>
      <c r="Q20">
        <v>105</v>
      </c>
      <c r="R20" s="1">
        <f>Q20-$R$4</f>
        <v>105</v>
      </c>
      <c r="S20">
        <v>158</v>
      </c>
      <c r="T20" s="1">
        <f>S20-$T$4</f>
        <v>158</v>
      </c>
      <c r="U20">
        <v>138</v>
      </c>
      <c r="V20" s="1">
        <f>U20-$V$4</f>
        <v>138</v>
      </c>
      <c r="W20">
        <v>430</v>
      </c>
      <c r="X20" s="1">
        <f>W20-$X$4</f>
        <v>430</v>
      </c>
    </row>
    <row r="21" spans="1:24" customFormat="1" x14ac:dyDescent="0.25">
      <c r="A21" t="s">
        <v>75</v>
      </c>
      <c r="B21" t="s">
        <v>43</v>
      </c>
      <c r="C21" t="s">
        <v>8</v>
      </c>
      <c r="D21" s="26"/>
      <c r="E21" s="9"/>
      <c r="F21">
        <v>323</v>
      </c>
      <c r="G21" s="7"/>
      <c r="H21">
        <v>90</v>
      </c>
      <c r="I21" s="1">
        <f>H21-$I$4</f>
        <v>90</v>
      </c>
      <c r="J21">
        <v>122</v>
      </c>
      <c r="K21" s="1">
        <f>J21-$K$4</f>
        <v>122</v>
      </c>
      <c r="L21">
        <v>91</v>
      </c>
      <c r="M21" s="1">
        <f>L21-$M$4</f>
        <v>91</v>
      </c>
      <c r="N21">
        <v>525</v>
      </c>
      <c r="O21" s="1">
        <f>N21-$O$4</f>
        <v>525</v>
      </c>
      <c r="P21" s="7"/>
      <c r="Q21">
        <v>79</v>
      </c>
      <c r="R21" s="1">
        <f>Q21-$R$4</f>
        <v>79</v>
      </c>
      <c r="S21">
        <v>125</v>
      </c>
      <c r="T21" s="1">
        <f>S21-$T$4</f>
        <v>125</v>
      </c>
      <c r="U21">
        <v>116</v>
      </c>
      <c r="V21" s="1">
        <f>U21-$V$4</f>
        <v>116</v>
      </c>
      <c r="W21">
        <v>380</v>
      </c>
      <c r="X21" s="1">
        <f>W21-$X$4</f>
        <v>380</v>
      </c>
    </row>
    <row r="22" spans="1:24" customFormat="1" x14ac:dyDescent="0.25">
      <c r="A22" t="s">
        <v>74</v>
      </c>
      <c r="B22" t="s">
        <v>42</v>
      </c>
      <c r="C22" t="s">
        <v>72</v>
      </c>
      <c r="D22">
        <v>2005</v>
      </c>
      <c r="E22" s="9"/>
      <c r="G22" s="7"/>
      <c r="H22">
        <v>85</v>
      </c>
      <c r="I22" s="1">
        <f>H22-$I$4</f>
        <v>85</v>
      </c>
      <c r="J22">
        <v>114</v>
      </c>
      <c r="K22" s="1">
        <f>J22-$K$4</f>
        <v>114</v>
      </c>
      <c r="L22">
        <v>86</v>
      </c>
      <c r="M22" s="1">
        <f>L22-$M$4</f>
        <v>86</v>
      </c>
      <c r="N22">
        <v>510</v>
      </c>
      <c r="O22" s="1">
        <f>N22-$O$4</f>
        <v>510</v>
      </c>
      <c r="P22" s="7"/>
      <c r="Q22">
        <v>76</v>
      </c>
      <c r="R22" s="1">
        <f>Q22-$R$4</f>
        <v>76</v>
      </c>
      <c r="S22">
        <v>119</v>
      </c>
      <c r="T22" s="1">
        <f>S22-$T$4</f>
        <v>119</v>
      </c>
      <c r="U22">
        <v>111</v>
      </c>
      <c r="V22" s="1">
        <f>U22-$V$4</f>
        <v>111</v>
      </c>
      <c r="W22">
        <v>380</v>
      </c>
      <c r="X22" s="1">
        <f>W22-$X$4</f>
        <v>380</v>
      </c>
    </row>
    <row r="23" spans="1:24" x14ac:dyDescent="0.25">
      <c r="A23" s="9"/>
      <c r="B23" s="8" t="s">
        <v>44</v>
      </c>
      <c r="C23" s="9" t="s">
        <v>6</v>
      </c>
      <c r="D23" s="26">
        <v>2004</v>
      </c>
      <c r="F23" s="9" t="s">
        <v>49</v>
      </c>
      <c r="H23" s="7">
        <v>87</v>
      </c>
      <c r="I23" s="1">
        <f t="shared" si="0"/>
        <v>87</v>
      </c>
      <c r="J23" s="7">
        <v>118</v>
      </c>
      <c r="K23" s="1">
        <f t="shared" si="1"/>
        <v>118</v>
      </c>
      <c r="L23" s="7">
        <v>87</v>
      </c>
      <c r="M23" s="1">
        <f t="shared" si="2"/>
        <v>87</v>
      </c>
      <c r="N23" s="7">
        <v>515</v>
      </c>
      <c r="O23" s="1">
        <f t="shared" si="3"/>
        <v>515</v>
      </c>
      <c r="Q23" s="7">
        <v>78</v>
      </c>
      <c r="R23" s="1">
        <f t="shared" si="4"/>
        <v>78</v>
      </c>
      <c r="S23" s="7">
        <v>122</v>
      </c>
      <c r="T23" s="1">
        <f t="shared" si="5"/>
        <v>122</v>
      </c>
      <c r="U23" s="7">
        <v>113</v>
      </c>
      <c r="V23" s="1">
        <f t="shared" si="6"/>
        <v>113</v>
      </c>
      <c r="W23" s="7">
        <v>395</v>
      </c>
      <c r="X23" s="1">
        <f t="shared" si="7"/>
        <v>395</v>
      </c>
    </row>
    <row r="24" spans="1:24" x14ac:dyDescent="0.25">
      <c r="A24" s="9" t="s">
        <v>86</v>
      </c>
      <c r="B24" s="8" t="s">
        <v>44</v>
      </c>
      <c r="H24" s="7">
        <v>99</v>
      </c>
      <c r="I24" s="1">
        <f t="shared" si="0"/>
        <v>99</v>
      </c>
      <c r="J24" s="7">
        <v>144</v>
      </c>
      <c r="K24" s="1">
        <f t="shared" si="1"/>
        <v>144</v>
      </c>
      <c r="L24" s="7">
        <v>109</v>
      </c>
      <c r="M24" s="1">
        <f t="shared" si="2"/>
        <v>109</v>
      </c>
      <c r="N24" s="7">
        <v>487</v>
      </c>
      <c r="O24" s="1">
        <f t="shared" si="3"/>
        <v>487</v>
      </c>
      <c r="Q24" s="7">
        <v>74</v>
      </c>
      <c r="R24" s="1">
        <f t="shared" si="4"/>
        <v>74</v>
      </c>
      <c r="S24" s="7">
        <v>115</v>
      </c>
      <c r="T24" s="1">
        <f t="shared" si="5"/>
        <v>115</v>
      </c>
      <c r="U24" s="7">
        <v>108</v>
      </c>
      <c r="V24" s="1">
        <f t="shared" si="6"/>
        <v>108</v>
      </c>
      <c r="W24" s="7">
        <v>359</v>
      </c>
      <c r="X24" s="1">
        <f t="shared" si="7"/>
        <v>359</v>
      </c>
    </row>
    <row r="25" spans="1:24" customFormat="1" x14ac:dyDescent="0.25">
      <c r="A25" t="s">
        <v>63</v>
      </c>
      <c r="B25" t="s">
        <v>44</v>
      </c>
      <c r="C25" t="s">
        <v>8</v>
      </c>
      <c r="F25" s="29">
        <v>305</v>
      </c>
      <c r="H25">
        <v>91</v>
      </c>
      <c r="I25" s="1">
        <f t="shared" si="0"/>
        <v>91</v>
      </c>
      <c r="J25">
        <v>122</v>
      </c>
      <c r="K25" s="1">
        <f t="shared" si="1"/>
        <v>122</v>
      </c>
      <c r="L25">
        <v>91</v>
      </c>
      <c r="M25" s="1">
        <f t="shared" si="2"/>
        <v>91</v>
      </c>
      <c r="N25">
        <v>491</v>
      </c>
      <c r="O25" s="1">
        <f t="shared" si="3"/>
        <v>491</v>
      </c>
      <c r="Q25">
        <v>78</v>
      </c>
      <c r="R25" s="1">
        <f t="shared" si="4"/>
        <v>78</v>
      </c>
      <c r="S25">
        <v>122</v>
      </c>
      <c r="T25" s="1">
        <f t="shared" si="5"/>
        <v>122</v>
      </c>
      <c r="U25">
        <v>112</v>
      </c>
      <c r="V25" s="1">
        <f t="shared" si="6"/>
        <v>112</v>
      </c>
      <c r="W25">
        <v>370</v>
      </c>
      <c r="X25" s="1">
        <f t="shared" si="7"/>
        <v>370</v>
      </c>
    </row>
    <row r="26" spans="1:24" customFormat="1" x14ac:dyDescent="0.25">
      <c r="A26" t="s">
        <v>85</v>
      </c>
      <c r="B26" t="s">
        <v>84</v>
      </c>
      <c r="C26" t="s">
        <v>8</v>
      </c>
      <c r="F26" s="29"/>
      <c r="H26">
        <v>88</v>
      </c>
      <c r="I26" s="1">
        <f t="shared" si="0"/>
        <v>88</v>
      </c>
      <c r="J26">
        <v>119</v>
      </c>
      <c r="K26" s="1">
        <f t="shared" si="1"/>
        <v>119</v>
      </c>
      <c r="L26">
        <v>88</v>
      </c>
      <c r="M26" s="1">
        <f t="shared" si="2"/>
        <v>88</v>
      </c>
      <c r="N26">
        <v>508</v>
      </c>
      <c r="O26" s="1">
        <f t="shared" si="3"/>
        <v>508</v>
      </c>
      <c r="Q26">
        <v>68</v>
      </c>
      <c r="R26" s="1">
        <f t="shared" si="4"/>
        <v>68</v>
      </c>
      <c r="S26">
        <v>108</v>
      </c>
      <c r="T26" s="1">
        <f t="shared" si="5"/>
        <v>108</v>
      </c>
      <c r="U26">
        <v>105</v>
      </c>
      <c r="V26" s="1">
        <f t="shared" si="6"/>
        <v>105</v>
      </c>
      <c r="W26">
        <v>320</v>
      </c>
      <c r="X26" s="1">
        <f t="shared" si="7"/>
        <v>320</v>
      </c>
    </row>
    <row r="27" spans="1:24" customFormat="1" x14ac:dyDescent="0.25">
      <c r="A27" t="s">
        <v>83</v>
      </c>
      <c r="B27" t="s">
        <v>84</v>
      </c>
      <c r="F27" s="29"/>
      <c r="H27">
        <v>40</v>
      </c>
      <c r="I27" s="1">
        <f t="shared" si="0"/>
        <v>40</v>
      </c>
      <c r="J27">
        <v>220</v>
      </c>
      <c r="K27" s="1">
        <f t="shared" si="1"/>
        <v>220</v>
      </c>
      <c r="L27">
        <v>330</v>
      </c>
      <c r="M27" s="1">
        <f t="shared" si="2"/>
        <v>330</v>
      </c>
      <c r="N27">
        <v>550</v>
      </c>
      <c r="O27" s="1">
        <f t="shared" si="3"/>
        <v>550</v>
      </c>
      <c r="Q27">
        <v>20</v>
      </c>
      <c r="R27" s="1">
        <f t="shared" si="4"/>
        <v>20</v>
      </c>
      <c r="S27">
        <v>110</v>
      </c>
      <c r="T27" s="1">
        <f t="shared" si="5"/>
        <v>110</v>
      </c>
      <c r="U27">
        <v>190</v>
      </c>
      <c r="V27" s="1">
        <f t="shared" si="6"/>
        <v>190</v>
      </c>
      <c r="W27">
        <v>390</v>
      </c>
      <c r="X27" s="1">
        <f t="shared" si="7"/>
        <v>390</v>
      </c>
    </row>
    <row r="28" spans="1:24" customFormat="1" x14ac:dyDescent="0.25">
      <c r="A28" t="s">
        <v>66</v>
      </c>
      <c r="B28" t="s">
        <v>44</v>
      </c>
      <c r="E28" s="9"/>
      <c r="G28" s="7"/>
      <c r="H28">
        <v>97</v>
      </c>
      <c r="I28" s="1">
        <f t="shared" ref="I28" si="8">H28-$I$4</f>
        <v>97</v>
      </c>
      <c r="J28">
        <v>124</v>
      </c>
      <c r="K28" s="1">
        <f t="shared" ref="K28" si="9">J28-$K$4</f>
        <v>124</v>
      </c>
      <c r="L28">
        <v>97</v>
      </c>
      <c r="M28" s="1">
        <f t="shared" ref="M28" si="10">L28-$M$4</f>
        <v>97</v>
      </c>
      <c r="N28">
        <v>590</v>
      </c>
      <c r="O28" s="1">
        <f t="shared" ref="O28" si="11">N28-$O$4</f>
        <v>590</v>
      </c>
      <c r="P28" s="7"/>
      <c r="Q28">
        <v>85</v>
      </c>
      <c r="R28" s="1">
        <f t="shared" ref="R28" si="12">Q28-$R$4</f>
        <v>85</v>
      </c>
      <c r="S28">
        <v>120</v>
      </c>
      <c r="T28" s="1">
        <f t="shared" ref="T28" si="13">S28-$T$4</f>
        <v>120</v>
      </c>
      <c r="U28">
        <v>110</v>
      </c>
      <c r="V28" s="1">
        <f t="shared" ref="V28" si="14">U28-$V$4</f>
        <v>110</v>
      </c>
      <c r="W28">
        <v>380</v>
      </c>
      <c r="X28" s="1">
        <f t="shared" ref="X28" si="15">W28-$X$4</f>
        <v>380</v>
      </c>
    </row>
    <row r="29" spans="1:24" x14ac:dyDescent="0.25">
      <c r="A29" s="9" t="s">
        <v>26</v>
      </c>
      <c r="B29" s="8" t="s">
        <v>44</v>
      </c>
      <c r="C29" s="9" t="s">
        <v>8</v>
      </c>
      <c r="G29" s="7" t="s">
        <v>27</v>
      </c>
      <c r="H29" s="7">
        <v>91</v>
      </c>
      <c r="I29" s="1">
        <f t="shared" si="0"/>
        <v>91</v>
      </c>
      <c r="J29" s="7">
        <v>121</v>
      </c>
      <c r="K29" s="1">
        <f t="shared" si="1"/>
        <v>121</v>
      </c>
      <c r="L29" s="7">
        <v>91</v>
      </c>
      <c r="M29" s="1">
        <f t="shared" si="2"/>
        <v>91</v>
      </c>
      <c r="N29" s="7">
        <v>523</v>
      </c>
      <c r="O29" s="1">
        <f t="shared" si="3"/>
        <v>523</v>
      </c>
      <c r="Q29" s="7">
        <v>78</v>
      </c>
      <c r="R29" s="1">
        <f t="shared" si="4"/>
        <v>78</v>
      </c>
      <c r="S29" s="7">
        <v>122</v>
      </c>
      <c r="T29" s="1">
        <f t="shared" si="5"/>
        <v>122</v>
      </c>
      <c r="U29" s="7">
        <v>116</v>
      </c>
      <c r="V29" s="1">
        <f t="shared" si="6"/>
        <v>116</v>
      </c>
      <c r="W29" s="7">
        <v>381</v>
      </c>
      <c r="X29" s="1">
        <f t="shared" si="7"/>
        <v>381</v>
      </c>
    </row>
    <row r="30" spans="1:24" x14ac:dyDescent="0.25">
      <c r="A30" s="9" t="s">
        <v>31</v>
      </c>
      <c r="B30" s="8" t="s">
        <v>44</v>
      </c>
      <c r="C30" s="9" t="s">
        <v>6</v>
      </c>
      <c r="D30" s="28">
        <v>2004</v>
      </c>
      <c r="H30" s="7">
        <v>87</v>
      </c>
      <c r="I30" s="1">
        <f t="shared" si="0"/>
        <v>87</v>
      </c>
      <c r="J30" s="7">
        <v>117</v>
      </c>
      <c r="K30" s="1">
        <f t="shared" si="1"/>
        <v>117</v>
      </c>
      <c r="L30" s="7">
        <v>85</v>
      </c>
      <c r="M30" s="1">
        <f t="shared" si="2"/>
        <v>85</v>
      </c>
      <c r="N30" s="7">
        <v>515</v>
      </c>
      <c r="O30" s="1">
        <f t="shared" si="3"/>
        <v>515</v>
      </c>
      <c r="Q30" s="7">
        <v>77</v>
      </c>
      <c r="R30" s="1">
        <f t="shared" si="4"/>
        <v>77</v>
      </c>
      <c r="S30" s="7">
        <v>122</v>
      </c>
      <c r="T30" s="1">
        <f t="shared" si="5"/>
        <v>122</v>
      </c>
      <c r="U30" s="7">
        <v>112</v>
      </c>
      <c r="V30" s="1">
        <f t="shared" si="6"/>
        <v>112</v>
      </c>
      <c r="W30" s="7">
        <v>385</v>
      </c>
      <c r="X30" s="1">
        <f t="shared" si="7"/>
        <v>385</v>
      </c>
    </row>
    <row r="31" spans="1:24" x14ac:dyDescent="0.25">
      <c r="A31" s="9">
        <v>61</v>
      </c>
      <c r="B31" s="8" t="s">
        <v>44</v>
      </c>
      <c r="C31" s="9" t="s">
        <v>8</v>
      </c>
      <c r="D31" s="26">
        <v>2009</v>
      </c>
      <c r="F31" s="9" t="s">
        <v>50</v>
      </c>
      <c r="H31" s="7">
        <v>85</v>
      </c>
      <c r="I31" s="1">
        <f t="shared" si="0"/>
        <v>85</v>
      </c>
      <c r="J31" s="7">
        <v>115</v>
      </c>
      <c r="K31" s="1">
        <f t="shared" si="1"/>
        <v>115</v>
      </c>
      <c r="L31" s="7">
        <v>85</v>
      </c>
      <c r="M31" s="1">
        <f t="shared" si="2"/>
        <v>85</v>
      </c>
      <c r="N31" s="7">
        <v>510</v>
      </c>
      <c r="O31" s="1">
        <f t="shared" si="3"/>
        <v>510</v>
      </c>
      <c r="Q31" s="7">
        <v>74</v>
      </c>
      <c r="R31" s="1">
        <f t="shared" si="4"/>
        <v>74</v>
      </c>
      <c r="S31" s="7">
        <v>114</v>
      </c>
      <c r="T31" s="1">
        <f t="shared" si="5"/>
        <v>114</v>
      </c>
      <c r="U31" s="7">
        <v>105</v>
      </c>
      <c r="V31" s="1">
        <f t="shared" si="6"/>
        <v>105</v>
      </c>
      <c r="W31" s="7">
        <v>373</v>
      </c>
      <c r="X31" s="1">
        <f t="shared" si="7"/>
        <v>373</v>
      </c>
    </row>
    <row r="32" spans="1:24" x14ac:dyDescent="0.25">
      <c r="A32" s="9" t="s">
        <v>77</v>
      </c>
      <c r="B32" s="8" t="s">
        <v>44</v>
      </c>
      <c r="C32" s="9" t="s">
        <v>8</v>
      </c>
      <c r="D32" s="26">
        <v>2006</v>
      </c>
      <c r="F32" s="9" t="s">
        <v>51</v>
      </c>
      <c r="H32" s="7">
        <v>91</v>
      </c>
      <c r="I32" s="1">
        <f t="shared" si="0"/>
        <v>91</v>
      </c>
      <c r="J32" s="7">
        <v>121</v>
      </c>
      <c r="K32" s="1">
        <f t="shared" si="1"/>
        <v>121</v>
      </c>
      <c r="L32" s="7">
        <v>91</v>
      </c>
      <c r="M32" s="1">
        <f t="shared" si="2"/>
        <v>91</v>
      </c>
      <c r="N32" s="7">
        <v>512</v>
      </c>
      <c r="O32" s="1">
        <f t="shared" si="3"/>
        <v>512</v>
      </c>
      <c r="Q32" s="7">
        <v>76</v>
      </c>
      <c r="R32" s="1">
        <f t="shared" si="4"/>
        <v>76</v>
      </c>
      <c r="S32" s="7">
        <v>119</v>
      </c>
      <c r="T32" s="1">
        <f t="shared" si="5"/>
        <v>119</v>
      </c>
      <c r="U32" s="7">
        <v>110</v>
      </c>
      <c r="V32" s="1">
        <f t="shared" si="6"/>
        <v>110</v>
      </c>
      <c r="W32" s="7">
        <v>363</v>
      </c>
      <c r="X32" s="1">
        <f t="shared" si="7"/>
        <v>363</v>
      </c>
    </row>
    <row r="33" spans="1:24" x14ac:dyDescent="0.25">
      <c r="A33" s="9" t="s">
        <v>76</v>
      </c>
      <c r="B33" s="8" t="s">
        <v>44</v>
      </c>
      <c r="C33" s="9" t="s">
        <v>6</v>
      </c>
      <c r="D33" s="26">
        <v>2003</v>
      </c>
      <c r="F33" s="9" t="s">
        <v>52</v>
      </c>
      <c r="H33" s="7">
        <v>87</v>
      </c>
      <c r="I33" s="1">
        <f t="shared" si="0"/>
        <v>87</v>
      </c>
      <c r="J33" s="7">
        <v>118</v>
      </c>
      <c r="K33" s="1">
        <f t="shared" si="1"/>
        <v>118</v>
      </c>
      <c r="L33" s="7">
        <v>87</v>
      </c>
      <c r="M33" s="1">
        <f t="shared" si="2"/>
        <v>87</v>
      </c>
      <c r="N33" s="7">
        <v>515</v>
      </c>
      <c r="O33" s="1">
        <f t="shared" si="3"/>
        <v>515</v>
      </c>
      <c r="Q33" s="7">
        <v>78</v>
      </c>
      <c r="R33" s="1">
        <f t="shared" si="4"/>
        <v>78</v>
      </c>
      <c r="S33" s="7">
        <v>123</v>
      </c>
      <c r="T33" s="1">
        <f t="shared" si="5"/>
        <v>123</v>
      </c>
      <c r="U33" s="7">
        <v>113</v>
      </c>
      <c r="V33" s="1">
        <f t="shared" si="6"/>
        <v>113</v>
      </c>
      <c r="W33" s="7">
        <v>395</v>
      </c>
      <c r="X33" s="1">
        <f t="shared" si="7"/>
        <v>395</v>
      </c>
    </row>
    <row r="34" spans="1:24" customFormat="1" x14ac:dyDescent="0.25">
      <c r="A34" t="s">
        <v>56</v>
      </c>
      <c r="B34" t="s">
        <v>44</v>
      </c>
      <c r="C34" t="s">
        <v>8</v>
      </c>
      <c r="F34" s="29">
        <v>2326</v>
      </c>
      <c r="G34" t="s">
        <v>57</v>
      </c>
      <c r="H34">
        <v>94</v>
      </c>
      <c r="I34" s="1">
        <f t="shared" si="0"/>
        <v>94</v>
      </c>
      <c r="J34">
        <v>126</v>
      </c>
      <c r="K34" s="1">
        <f t="shared" si="1"/>
        <v>126</v>
      </c>
      <c r="L34">
        <v>92</v>
      </c>
      <c r="M34" s="1">
        <f t="shared" si="2"/>
        <v>92</v>
      </c>
      <c r="N34">
        <v>512</v>
      </c>
      <c r="O34" s="1">
        <f t="shared" si="3"/>
        <v>512</v>
      </c>
      <c r="Q34">
        <v>80</v>
      </c>
      <c r="R34" s="1">
        <f t="shared" si="4"/>
        <v>80</v>
      </c>
      <c r="S34">
        <v>124</v>
      </c>
      <c r="T34" s="1">
        <f t="shared" si="5"/>
        <v>124</v>
      </c>
      <c r="U34">
        <v>115</v>
      </c>
      <c r="V34" s="1">
        <f t="shared" si="6"/>
        <v>115</v>
      </c>
      <c r="W34">
        <v>379</v>
      </c>
      <c r="X34" s="1">
        <f t="shared" si="7"/>
        <v>379</v>
      </c>
    </row>
    <row r="35" spans="1:24" customFormat="1" x14ac:dyDescent="0.25">
      <c r="A35" t="s">
        <v>21</v>
      </c>
      <c r="B35" t="s">
        <v>44</v>
      </c>
      <c r="C35" t="s">
        <v>8</v>
      </c>
      <c r="F35" s="29" t="s">
        <v>22</v>
      </c>
      <c r="H35">
        <v>92</v>
      </c>
      <c r="I35" s="1">
        <f t="shared" si="0"/>
        <v>92</v>
      </c>
      <c r="J35">
        <v>121</v>
      </c>
      <c r="K35" s="1">
        <f t="shared" si="1"/>
        <v>121</v>
      </c>
      <c r="L35">
        <v>90</v>
      </c>
      <c r="M35" s="1">
        <f t="shared" si="2"/>
        <v>90</v>
      </c>
      <c r="N35">
        <v>498</v>
      </c>
      <c r="O35" s="1">
        <f t="shared" si="3"/>
        <v>498</v>
      </c>
      <c r="Q35">
        <v>81</v>
      </c>
      <c r="R35" s="1">
        <f t="shared" si="4"/>
        <v>81</v>
      </c>
      <c r="S35">
        <v>125</v>
      </c>
      <c r="T35" s="1">
        <f t="shared" si="5"/>
        <v>125</v>
      </c>
      <c r="U35">
        <v>114</v>
      </c>
      <c r="V35" s="1">
        <f t="shared" si="6"/>
        <v>114</v>
      </c>
      <c r="W35">
        <v>390</v>
      </c>
      <c r="X35" s="1">
        <f t="shared" si="7"/>
        <v>390</v>
      </c>
    </row>
    <row r="36" spans="1:24" customFormat="1" x14ac:dyDescent="0.25">
      <c r="A36" t="s">
        <v>21</v>
      </c>
      <c r="B36" t="s">
        <v>44</v>
      </c>
      <c r="C36" t="s">
        <v>6</v>
      </c>
      <c r="F36" s="29" t="s">
        <v>58</v>
      </c>
      <c r="H36">
        <v>86</v>
      </c>
      <c r="I36" s="1">
        <f t="shared" si="0"/>
        <v>86</v>
      </c>
      <c r="J36">
        <v>115</v>
      </c>
      <c r="K36" s="1">
        <f t="shared" si="1"/>
        <v>115</v>
      </c>
      <c r="L36">
        <v>84</v>
      </c>
      <c r="M36" s="1">
        <f t="shared" si="2"/>
        <v>84</v>
      </c>
      <c r="N36">
        <v>515</v>
      </c>
      <c r="O36" s="1">
        <f t="shared" si="3"/>
        <v>515</v>
      </c>
      <c r="Q36">
        <v>75</v>
      </c>
      <c r="R36" s="1">
        <f t="shared" si="4"/>
        <v>75</v>
      </c>
      <c r="S36">
        <v>115</v>
      </c>
      <c r="T36" s="1">
        <f t="shared" si="5"/>
        <v>115</v>
      </c>
      <c r="U36">
        <v>105</v>
      </c>
      <c r="V36" s="1">
        <f t="shared" si="6"/>
        <v>105</v>
      </c>
      <c r="W36">
        <v>375</v>
      </c>
      <c r="X36" s="1">
        <f t="shared" si="7"/>
        <v>375</v>
      </c>
    </row>
    <row r="37" spans="1:24" customFormat="1" x14ac:dyDescent="0.25">
      <c r="A37" t="s">
        <v>88</v>
      </c>
      <c r="B37" t="s">
        <v>42</v>
      </c>
      <c r="F37" s="29"/>
      <c r="H37">
        <v>77</v>
      </c>
      <c r="I37" s="1">
        <f t="shared" si="0"/>
        <v>77</v>
      </c>
      <c r="J37">
        <v>109</v>
      </c>
      <c r="K37" s="1">
        <f t="shared" si="1"/>
        <v>109</v>
      </c>
      <c r="L37">
        <v>86</v>
      </c>
      <c r="M37" s="1">
        <f t="shared" si="2"/>
        <v>86</v>
      </c>
      <c r="N37">
        <v>541</v>
      </c>
      <c r="O37" s="1">
        <f t="shared" si="3"/>
        <v>541</v>
      </c>
      <c r="Q37">
        <v>72</v>
      </c>
      <c r="R37" s="1">
        <f t="shared" si="4"/>
        <v>72</v>
      </c>
      <c r="S37">
        <v>112</v>
      </c>
      <c r="T37" s="1">
        <f t="shared" si="5"/>
        <v>112</v>
      </c>
      <c r="U37">
        <v>100</v>
      </c>
      <c r="V37" s="1">
        <f t="shared" si="6"/>
        <v>100</v>
      </c>
      <c r="W37">
        <v>393</v>
      </c>
      <c r="X37" s="1">
        <f t="shared" si="7"/>
        <v>393</v>
      </c>
    </row>
    <row r="38" spans="1:24" customFormat="1" x14ac:dyDescent="0.25">
      <c r="A38" t="s">
        <v>99</v>
      </c>
      <c r="B38" t="s">
        <v>42</v>
      </c>
      <c r="C38" t="s">
        <v>8</v>
      </c>
      <c r="F38" s="29"/>
      <c r="H38">
        <v>73</v>
      </c>
      <c r="I38" s="1">
        <f t="shared" si="0"/>
        <v>73</v>
      </c>
      <c r="J38">
        <v>111</v>
      </c>
      <c r="K38" s="1">
        <f t="shared" si="1"/>
        <v>111</v>
      </c>
      <c r="L38">
        <v>85</v>
      </c>
      <c r="M38" s="1">
        <f t="shared" si="2"/>
        <v>85</v>
      </c>
      <c r="N38">
        <v>527</v>
      </c>
      <c r="O38" s="1">
        <f t="shared" si="3"/>
        <v>527</v>
      </c>
      <c r="Q38">
        <v>84</v>
      </c>
      <c r="R38" s="1">
        <f t="shared" si="4"/>
        <v>84</v>
      </c>
      <c r="S38">
        <v>129</v>
      </c>
      <c r="T38" s="1">
        <f t="shared" si="5"/>
        <v>129</v>
      </c>
      <c r="U38">
        <v>113</v>
      </c>
      <c r="V38" s="1">
        <f t="shared" si="6"/>
        <v>113</v>
      </c>
      <c r="W38">
        <v>376</v>
      </c>
      <c r="X38" s="1">
        <f t="shared" si="7"/>
        <v>376</v>
      </c>
    </row>
    <row r="39" spans="1:24" customFormat="1" x14ac:dyDescent="0.25">
      <c r="A39" t="s">
        <v>59</v>
      </c>
      <c r="B39" t="s">
        <v>44</v>
      </c>
      <c r="C39" t="s">
        <v>6</v>
      </c>
      <c r="D39">
        <v>2004</v>
      </c>
      <c r="F39" s="29"/>
      <c r="H39">
        <v>87</v>
      </c>
      <c r="I39" s="1">
        <f t="shared" si="0"/>
        <v>87</v>
      </c>
      <c r="J39">
        <v>117</v>
      </c>
      <c r="K39" s="1">
        <f t="shared" si="1"/>
        <v>117</v>
      </c>
      <c r="L39">
        <v>85</v>
      </c>
      <c r="M39" s="1">
        <f t="shared" si="2"/>
        <v>85</v>
      </c>
      <c r="N39">
        <v>515</v>
      </c>
      <c r="O39" s="1">
        <f t="shared" si="3"/>
        <v>515</v>
      </c>
      <c r="Q39">
        <v>77</v>
      </c>
      <c r="R39" s="1">
        <f t="shared" si="4"/>
        <v>77</v>
      </c>
      <c r="S39">
        <v>122</v>
      </c>
      <c r="T39" s="1">
        <f t="shared" si="5"/>
        <v>122</v>
      </c>
      <c r="U39">
        <v>112</v>
      </c>
      <c r="V39" s="1">
        <f t="shared" si="6"/>
        <v>112</v>
      </c>
      <c r="W39">
        <v>385</v>
      </c>
      <c r="X39" s="1">
        <f t="shared" si="7"/>
        <v>385</v>
      </c>
    </row>
    <row r="40" spans="1:24" x14ac:dyDescent="0.25">
      <c r="A40" s="9" t="s">
        <v>34</v>
      </c>
      <c r="B40" s="8" t="s">
        <v>42</v>
      </c>
      <c r="C40" s="9" t="s">
        <v>8</v>
      </c>
      <c r="D40" s="26">
        <v>2013</v>
      </c>
      <c r="F40" s="9" t="s">
        <v>35</v>
      </c>
      <c r="H40" s="7">
        <v>86</v>
      </c>
      <c r="I40" s="1">
        <f t="shared" si="0"/>
        <v>86</v>
      </c>
      <c r="J40" s="7">
        <v>115</v>
      </c>
      <c r="K40" s="1">
        <f t="shared" si="1"/>
        <v>115</v>
      </c>
      <c r="L40" s="7">
        <v>84</v>
      </c>
      <c r="M40" s="1">
        <f t="shared" si="2"/>
        <v>84</v>
      </c>
      <c r="N40" s="7">
        <v>515</v>
      </c>
      <c r="O40" s="1">
        <f t="shared" si="3"/>
        <v>515</v>
      </c>
      <c r="Q40" s="7">
        <v>74</v>
      </c>
      <c r="R40" s="1">
        <f t="shared" si="4"/>
        <v>74</v>
      </c>
      <c r="S40" s="7">
        <v>116</v>
      </c>
      <c r="T40" s="1">
        <f t="shared" si="5"/>
        <v>116</v>
      </c>
      <c r="U40" s="7">
        <v>105</v>
      </c>
      <c r="V40" s="1">
        <f t="shared" si="6"/>
        <v>105</v>
      </c>
      <c r="W40" s="7">
        <v>374</v>
      </c>
      <c r="X40" s="1">
        <f t="shared" si="7"/>
        <v>374</v>
      </c>
    </row>
    <row r="41" spans="1:24" x14ac:dyDescent="0.25">
      <c r="A41" s="9" t="s">
        <v>32</v>
      </c>
      <c r="B41" s="8" t="s">
        <v>42</v>
      </c>
      <c r="C41" s="9" t="s">
        <v>8</v>
      </c>
      <c r="H41" s="7">
        <v>86</v>
      </c>
      <c r="I41" s="1">
        <f t="shared" si="0"/>
        <v>86</v>
      </c>
      <c r="J41" s="7">
        <v>116</v>
      </c>
      <c r="K41" s="1">
        <f t="shared" si="1"/>
        <v>116</v>
      </c>
      <c r="L41" s="7">
        <v>87</v>
      </c>
      <c r="M41" s="1">
        <f t="shared" si="2"/>
        <v>87</v>
      </c>
      <c r="N41" s="7">
        <v>517</v>
      </c>
      <c r="O41" s="1">
        <f t="shared" si="3"/>
        <v>517</v>
      </c>
      <c r="Q41" s="7">
        <v>76</v>
      </c>
      <c r="R41" s="1">
        <f t="shared" si="4"/>
        <v>76</v>
      </c>
      <c r="S41" s="7">
        <v>118</v>
      </c>
      <c r="T41" s="1">
        <f t="shared" si="5"/>
        <v>118</v>
      </c>
      <c r="U41" s="7">
        <v>108</v>
      </c>
      <c r="V41" s="1">
        <f t="shared" si="6"/>
        <v>108</v>
      </c>
      <c r="W41" s="7">
        <v>386</v>
      </c>
      <c r="X41" s="1">
        <f t="shared" si="7"/>
        <v>386</v>
      </c>
    </row>
    <row r="42" spans="1:24" x14ac:dyDescent="0.25">
      <c r="A42" s="9" t="s">
        <v>28</v>
      </c>
      <c r="B42" s="8" t="s">
        <v>42</v>
      </c>
      <c r="C42" s="9" t="s">
        <v>6</v>
      </c>
      <c r="G42" s="7" t="s">
        <v>29</v>
      </c>
      <c r="H42" s="7">
        <v>84</v>
      </c>
      <c r="I42" s="1">
        <f t="shared" si="0"/>
        <v>84</v>
      </c>
      <c r="J42" s="7">
        <v>111</v>
      </c>
      <c r="K42" s="1">
        <f t="shared" si="1"/>
        <v>111</v>
      </c>
      <c r="L42" s="7">
        <v>82</v>
      </c>
      <c r="M42" s="1">
        <f t="shared" si="2"/>
        <v>82</v>
      </c>
      <c r="N42" s="7">
        <v>517</v>
      </c>
      <c r="O42" s="1">
        <f t="shared" si="3"/>
        <v>517</v>
      </c>
      <c r="Q42" s="7">
        <v>74</v>
      </c>
      <c r="R42" s="1">
        <f t="shared" si="4"/>
        <v>74</v>
      </c>
      <c r="S42" s="7">
        <v>116</v>
      </c>
      <c r="T42" s="1">
        <f t="shared" si="5"/>
        <v>116</v>
      </c>
      <c r="U42" s="7">
        <v>108</v>
      </c>
      <c r="V42" s="1">
        <f t="shared" si="6"/>
        <v>108</v>
      </c>
      <c r="W42" s="7">
        <v>373</v>
      </c>
      <c r="X42" s="1">
        <f t="shared" si="7"/>
        <v>373</v>
      </c>
    </row>
    <row r="43" spans="1:24" x14ac:dyDescent="0.25">
      <c r="A43" s="9" t="s">
        <v>30</v>
      </c>
      <c r="B43" s="8" t="s">
        <v>42</v>
      </c>
      <c r="C43" s="9" t="s">
        <v>8</v>
      </c>
      <c r="F43" s="9">
        <v>2245</v>
      </c>
      <c r="H43" s="7">
        <v>90</v>
      </c>
      <c r="I43" s="1">
        <f t="shared" si="0"/>
        <v>90</v>
      </c>
      <c r="J43" s="7">
        <v>120</v>
      </c>
      <c r="K43" s="1">
        <f t="shared" si="1"/>
        <v>120</v>
      </c>
      <c r="L43" s="7">
        <v>90</v>
      </c>
      <c r="M43" s="1">
        <f t="shared" si="2"/>
        <v>90</v>
      </c>
      <c r="N43" s="7">
        <v>506</v>
      </c>
      <c r="O43" s="1">
        <f t="shared" si="3"/>
        <v>506</v>
      </c>
      <c r="Q43" s="7">
        <v>78</v>
      </c>
      <c r="R43" s="1">
        <f t="shared" si="4"/>
        <v>78</v>
      </c>
      <c r="S43" s="7">
        <v>121</v>
      </c>
      <c r="T43" s="1">
        <f t="shared" si="5"/>
        <v>121</v>
      </c>
      <c r="U43" s="7">
        <v>111</v>
      </c>
      <c r="V43" s="1">
        <f t="shared" si="6"/>
        <v>111</v>
      </c>
      <c r="W43" s="7">
        <v>373</v>
      </c>
      <c r="X43" s="1">
        <f t="shared" si="7"/>
        <v>373</v>
      </c>
    </row>
    <row r="44" spans="1:24" x14ac:dyDescent="0.25">
      <c r="A44" s="9" t="s">
        <v>7</v>
      </c>
      <c r="B44" s="8" t="s">
        <v>42</v>
      </c>
      <c r="C44" s="9" t="s">
        <v>8</v>
      </c>
      <c r="H44" s="7">
        <v>90</v>
      </c>
      <c r="I44" s="1">
        <f t="shared" si="0"/>
        <v>90</v>
      </c>
      <c r="J44" s="7">
        <v>120</v>
      </c>
      <c r="K44" s="1">
        <f t="shared" si="1"/>
        <v>120</v>
      </c>
      <c r="L44" s="7">
        <v>90</v>
      </c>
      <c r="M44" s="1">
        <f t="shared" si="2"/>
        <v>90</v>
      </c>
      <c r="N44" s="7">
        <v>495</v>
      </c>
      <c r="O44" s="1">
        <f t="shared" si="3"/>
        <v>495</v>
      </c>
      <c r="Q44" s="7">
        <v>78</v>
      </c>
      <c r="R44" s="1">
        <f t="shared" si="4"/>
        <v>78</v>
      </c>
      <c r="S44" s="7">
        <v>123</v>
      </c>
      <c r="T44" s="1">
        <f t="shared" si="5"/>
        <v>123</v>
      </c>
      <c r="U44" s="7">
        <v>114</v>
      </c>
      <c r="V44" s="1">
        <f t="shared" si="6"/>
        <v>114</v>
      </c>
      <c r="W44" s="7">
        <v>372</v>
      </c>
      <c r="X44" s="1">
        <f t="shared" si="7"/>
        <v>372</v>
      </c>
    </row>
    <row r="45" spans="1:24" x14ac:dyDescent="0.25">
      <c r="A45" s="9" t="s">
        <v>9</v>
      </c>
      <c r="B45" s="8" t="s">
        <v>42</v>
      </c>
      <c r="H45" s="7">
        <v>94</v>
      </c>
      <c r="I45" s="1">
        <f t="shared" si="0"/>
        <v>94</v>
      </c>
      <c r="J45" s="7">
        <v>125</v>
      </c>
      <c r="K45" s="1">
        <f t="shared" si="1"/>
        <v>125</v>
      </c>
      <c r="L45" s="7">
        <v>92</v>
      </c>
      <c r="M45" s="1">
        <f t="shared" si="2"/>
        <v>92</v>
      </c>
      <c r="N45" s="7">
        <v>548</v>
      </c>
      <c r="O45" s="1">
        <f t="shared" si="3"/>
        <v>548</v>
      </c>
      <c r="Q45" s="7">
        <v>76</v>
      </c>
      <c r="R45" s="1">
        <f t="shared" si="4"/>
        <v>76</v>
      </c>
      <c r="S45" s="7">
        <v>117</v>
      </c>
      <c r="T45" s="1">
        <f t="shared" si="5"/>
        <v>117</v>
      </c>
      <c r="U45" s="7">
        <v>101</v>
      </c>
      <c r="V45" s="1">
        <f t="shared" si="6"/>
        <v>101</v>
      </c>
      <c r="W45" s="7">
        <v>390</v>
      </c>
      <c r="X45" s="1">
        <f t="shared" si="7"/>
        <v>390</v>
      </c>
    </row>
    <row r="46" spans="1:24" x14ac:dyDescent="0.25">
      <c r="A46" s="9" t="s">
        <v>12</v>
      </c>
      <c r="B46" s="8" t="s">
        <v>42</v>
      </c>
      <c r="C46" s="9" t="s">
        <v>8</v>
      </c>
      <c r="H46" s="7">
        <v>93</v>
      </c>
      <c r="I46" s="1">
        <f t="shared" si="0"/>
        <v>93</v>
      </c>
      <c r="J46" s="7">
        <v>122</v>
      </c>
      <c r="K46" s="1">
        <f t="shared" si="1"/>
        <v>122</v>
      </c>
      <c r="L46" s="7">
        <v>91</v>
      </c>
      <c r="M46" s="1">
        <f t="shared" si="2"/>
        <v>91</v>
      </c>
      <c r="N46" s="7">
        <v>524</v>
      </c>
      <c r="O46" s="1">
        <f t="shared" si="3"/>
        <v>524</v>
      </c>
      <c r="Q46" s="7">
        <v>84</v>
      </c>
      <c r="R46" s="1">
        <f t="shared" si="4"/>
        <v>84</v>
      </c>
      <c r="S46" s="7">
        <v>131</v>
      </c>
      <c r="T46" s="1">
        <f t="shared" si="5"/>
        <v>131</v>
      </c>
      <c r="U46" s="7">
        <v>120</v>
      </c>
      <c r="V46" s="1">
        <f t="shared" si="6"/>
        <v>120</v>
      </c>
      <c r="W46" s="7">
        <v>416</v>
      </c>
      <c r="X46" s="1">
        <f t="shared" si="7"/>
        <v>416</v>
      </c>
    </row>
    <row r="47" spans="1:24" x14ac:dyDescent="0.25">
      <c r="A47" s="9" t="s">
        <v>24</v>
      </c>
      <c r="B47" s="8" t="s">
        <v>42</v>
      </c>
      <c r="C47" s="9" t="s">
        <v>8</v>
      </c>
      <c r="D47" s="26">
        <v>2013</v>
      </c>
      <c r="F47" s="9" t="s">
        <v>53</v>
      </c>
      <c r="H47" s="7">
        <v>90</v>
      </c>
      <c r="I47" s="1">
        <f t="shared" si="0"/>
        <v>90</v>
      </c>
      <c r="J47" s="7">
        <v>120</v>
      </c>
      <c r="K47" s="1">
        <f t="shared" si="1"/>
        <v>120</v>
      </c>
      <c r="L47" s="7">
        <v>90</v>
      </c>
      <c r="M47" s="1">
        <f t="shared" si="2"/>
        <v>90</v>
      </c>
      <c r="N47" s="7">
        <v>512</v>
      </c>
      <c r="O47" s="1">
        <f t="shared" si="3"/>
        <v>512</v>
      </c>
      <c r="Q47" s="7">
        <v>77</v>
      </c>
      <c r="R47" s="1">
        <f t="shared" si="4"/>
        <v>77</v>
      </c>
      <c r="S47" s="7">
        <v>121</v>
      </c>
      <c r="T47" s="1">
        <f t="shared" si="5"/>
        <v>121</v>
      </c>
      <c r="U47" s="7">
        <v>110</v>
      </c>
      <c r="V47" s="1">
        <f t="shared" si="6"/>
        <v>110</v>
      </c>
      <c r="W47" s="7">
        <v>374</v>
      </c>
      <c r="X47" s="1">
        <f t="shared" si="7"/>
        <v>374</v>
      </c>
    </row>
    <row r="48" spans="1:24" x14ac:dyDescent="0.25">
      <c r="A48" s="9" t="s">
        <v>19</v>
      </c>
      <c r="B48" s="8" t="s">
        <v>42</v>
      </c>
      <c r="C48" s="9" t="s">
        <v>8</v>
      </c>
      <c r="G48" s="7" t="s">
        <v>20</v>
      </c>
      <c r="H48" s="7">
        <v>89</v>
      </c>
      <c r="I48" s="1">
        <f t="shared" si="0"/>
        <v>89</v>
      </c>
      <c r="J48" s="7">
        <v>120</v>
      </c>
      <c r="K48" s="1">
        <f t="shared" si="1"/>
        <v>120</v>
      </c>
      <c r="L48" s="7">
        <v>89</v>
      </c>
      <c r="M48" s="1">
        <f t="shared" si="2"/>
        <v>89</v>
      </c>
      <c r="N48" s="7">
        <v>498</v>
      </c>
      <c r="O48" s="1">
        <f t="shared" si="3"/>
        <v>498</v>
      </c>
      <c r="Q48" s="7">
        <v>77</v>
      </c>
      <c r="R48" s="1">
        <f t="shared" si="4"/>
        <v>77</v>
      </c>
      <c r="S48" s="7">
        <v>121</v>
      </c>
      <c r="T48" s="1">
        <f t="shared" si="5"/>
        <v>121</v>
      </c>
      <c r="U48" s="7">
        <v>112</v>
      </c>
      <c r="V48" s="1">
        <f t="shared" si="6"/>
        <v>112</v>
      </c>
      <c r="W48" s="7">
        <v>372</v>
      </c>
      <c r="X48" s="1">
        <f t="shared" si="7"/>
        <v>372</v>
      </c>
    </row>
    <row r="49" spans="1:27" customFormat="1" x14ac:dyDescent="0.25">
      <c r="A49" t="s">
        <v>61</v>
      </c>
      <c r="B49" t="s">
        <v>42</v>
      </c>
      <c r="C49" t="s">
        <v>8</v>
      </c>
      <c r="F49" s="29">
        <v>2297</v>
      </c>
      <c r="H49">
        <v>88</v>
      </c>
      <c r="I49" s="1">
        <f t="shared" si="0"/>
        <v>88</v>
      </c>
      <c r="J49">
        <v>119</v>
      </c>
      <c r="K49" s="1">
        <f t="shared" si="1"/>
        <v>119</v>
      </c>
      <c r="L49">
        <v>88</v>
      </c>
      <c r="M49" s="1">
        <f t="shared" si="2"/>
        <v>88</v>
      </c>
      <c r="N49">
        <v>507</v>
      </c>
      <c r="O49" s="1">
        <f t="shared" si="3"/>
        <v>507</v>
      </c>
      <c r="Q49">
        <v>68</v>
      </c>
      <c r="R49" s="1">
        <f t="shared" si="4"/>
        <v>68</v>
      </c>
      <c r="S49">
        <v>108</v>
      </c>
      <c r="T49" s="1">
        <f t="shared" si="5"/>
        <v>108</v>
      </c>
      <c r="U49">
        <v>105</v>
      </c>
      <c r="V49" s="1">
        <f t="shared" si="6"/>
        <v>105</v>
      </c>
      <c r="W49">
        <v>316</v>
      </c>
      <c r="X49" s="1">
        <f t="shared" si="7"/>
        <v>316</v>
      </c>
    </row>
    <row r="50" spans="1:27" customFormat="1" x14ac:dyDescent="0.25">
      <c r="A50" s="9" t="s">
        <v>79</v>
      </c>
      <c r="B50" s="8" t="s">
        <v>80</v>
      </c>
      <c r="F50" s="29"/>
      <c r="H50">
        <v>86</v>
      </c>
      <c r="I50" s="1">
        <f t="shared" si="0"/>
        <v>86</v>
      </c>
      <c r="J50">
        <v>114</v>
      </c>
      <c r="K50" s="1">
        <f t="shared" si="1"/>
        <v>114</v>
      </c>
      <c r="L50">
        <v>84</v>
      </c>
      <c r="M50" s="1">
        <f t="shared" si="2"/>
        <v>84</v>
      </c>
      <c r="N50">
        <v>507</v>
      </c>
      <c r="O50" s="1">
        <f t="shared" si="3"/>
        <v>507</v>
      </c>
      <c r="Q50">
        <v>79</v>
      </c>
      <c r="R50" s="1">
        <f t="shared" si="4"/>
        <v>79</v>
      </c>
      <c r="S50">
        <v>117</v>
      </c>
      <c r="T50" s="1">
        <f t="shared" si="5"/>
        <v>117</v>
      </c>
      <c r="U50">
        <v>107</v>
      </c>
      <c r="V50" s="1">
        <f t="shared" si="6"/>
        <v>107</v>
      </c>
      <c r="W50">
        <v>360</v>
      </c>
      <c r="X50" s="1">
        <f t="shared" si="7"/>
        <v>360</v>
      </c>
    </row>
    <row r="51" spans="1:27" customFormat="1" x14ac:dyDescent="0.25">
      <c r="A51" s="9" t="s">
        <v>89</v>
      </c>
      <c r="B51" s="8" t="s">
        <v>42</v>
      </c>
      <c r="C51" s="9" t="s">
        <v>92</v>
      </c>
      <c r="D51">
        <v>2013</v>
      </c>
      <c r="F51" s="29"/>
      <c r="H51">
        <v>90</v>
      </c>
      <c r="I51" s="1">
        <f t="shared" si="0"/>
        <v>90</v>
      </c>
      <c r="J51">
        <v>118</v>
      </c>
      <c r="K51" s="1">
        <f t="shared" si="1"/>
        <v>118</v>
      </c>
      <c r="L51">
        <v>86</v>
      </c>
      <c r="M51" s="1">
        <f t="shared" si="2"/>
        <v>86</v>
      </c>
      <c r="N51">
        <v>537</v>
      </c>
      <c r="O51" s="1">
        <f t="shared" si="3"/>
        <v>537</v>
      </c>
      <c r="Q51">
        <v>74</v>
      </c>
      <c r="R51" s="1">
        <f t="shared" si="4"/>
        <v>74</v>
      </c>
      <c r="S51">
        <v>115</v>
      </c>
      <c r="T51" s="1">
        <f t="shared" si="5"/>
        <v>115</v>
      </c>
      <c r="U51">
        <v>107</v>
      </c>
      <c r="V51" s="1">
        <f t="shared" si="6"/>
        <v>107</v>
      </c>
      <c r="W51">
        <v>369</v>
      </c>
      <c r="X51" s="1">
        <f t="shared" si="7"/>
        <v>369</v>
      </c>
      <c r="Y51" t="s">
        <v>93</v>
      </c>
      <c r="AA51" t="s">
        <v>94</v>
      </c>
    </row>
    <row r="52" spans="1:27" customFormat="1" x14ac:dyDescent="0.25">
      <c r="A52" s="9" t="s">
        <v>89</v>
      </c>
      <c r="B52" s="8" t="s">
        <v>42</v>
      </c>
      <c r="C52" s="9" t="s">
        <v>6</v>
      </c>
      <c r="D52">
        <v>2000</v>
      </c>
      <c r="E52" t="s">
        <v>90</v>
      </c>
      <c r="F52" s="29"/>
      <c r="H52">
        <v>86</v>
      </c>
      <c r="I52" s="1">
        <f t="shared" si="0"/>
        <v>86</v>
      </c>
      <c r="J52">
        <v>113</v>
      </c>
      <c r="K52" s="1">
        <f t="shared" si="1"/>
        <v>113</v>
      </c>
      <c r="L52">
        <v>85</v>
      </c>
      <c r="M52" s="1">
        <f t="shared" si="2"/>
        <v>85</v>
      </c>
      <c r="N52">
        <v>500</v>
      </c>
      <c r="O52" s="1">
        <f t="shared" si="3"/>
        <v>500</v>
      </c>
      <c r="Q52">
        <v>73</v>
      </c>
      <c r="R52" s="1">
        <f t="shared" si="4"/>
        <v>73</v>
      </c>
      <c r="S52">
        <v>113</v>
      </c>
      <c r="T52" s="1">
        <f t="shared" si="5"/>
        <v>113</v>
      </c>
      <c r="U52">
        <v>103</v>
      </c>
      <c r="V52" s="1">
        <f t="shared" si="6"/>
        <v>103</v>
      </c>
      <c r="W52">
        <v>360</v>
      </c>
      <c r="X52" s="1">
        <f t="shared" si="7"/>
        <v>360</v>
      </c>
      <c r="Y52" t="s">
        <v>91</v>
      </c>
    </row>
    <row r="53" spans="1:27" customFormat="1" x14ac:dyDescent="0.25">
      <c r="A53" s="9" t="s">
        <v>89</v>
      </c>
      <c r="B53" s="8" t="s">
        <v>42</v>
      </c>
      <c r="C53" s="9" t="s">
        <v>6</v>
      </c>
      <c r="D53">
        <v>2000</v>
      </c>
      <c r="E53" t="s">
        <v>95</v>
      </c>
      <c r="F53" s="29"/>
      <c r="H53">
        <v>87</v>
      </c>
      <c r="I53" s="1">
        <f t="shared" si="0"/>
        <v>87</v>
      </c>
      <c r="J53">
        <v>117</v>
      </c>
      <c r="K53" s="1">
        <f t="shared" si="1"/>
        <v>117</v>
      </c>
      <c r="L53">
        <v>85</v>
      </c>
      <c r="M53" s="1">
        <f t="shared" si="2"/>
        <v>85</v>
      </c>
      <c r="N53">
        <v>510</v>
      </c>
      <c r="O53" s="1">
        <f t="shared" si="3"/>
        <v>510</v>
      </c>
      <c r="Q53">
        <v>78</v>
      </c>
      <c r="R53" s="1">
        <f t="shared" si="4"/>
        <v>78</v>
      </c>
      <c r="S53">
        <v>122</v>
      </c>
      <c r="T53" s="1">
        <f t="shared" si="5"/>
        <v>122</v>
      </c>
      <c r="U53">
        <v>110</v>
      </c>
      <c r="V53" s="1">
        <f t="shared" si="6"/>
        <v>110</v>
      </c>
      <c r="W53">
        <v>385</v>
      </c>
      <c r="X53" s="1">
        <f t="shared" si="7"/>
        <v>385</v>
      </c>
      <c r="Y53" s="7"/>
    </row>
    <row r="54" spans="1:27" s="3" customFormat="1" x14ac:dyDescent="0.25">
      <c r="A54" s="4" t="s">
        <v>55</v>
      </c>
      <c r="B54" s="8" t="s">
        <v>42</v>
      </c>
      <c r="C54" s="9" t="s">
        <v>6</v>
      </c>
      <c r="D54" s="26">
        <v>2011</v>
      </c>
      <c r="E54" s="9"/>
      <c r="F54" s="16" t="s">
        <v>54</v>
      </c>
      <c r="H54" s="17">
        <v>86</v>
      </c>
      <c r="I54" s="1">
        <f t="shared" si="0"/>
        <v>86</v>
      </c>
      <c r="J54" s="17">
        <v>115</v>
      </c>
      <c r="K54" s="1">
        <f t="shared" si="1"/>
        <v>115</v>
      </c>
      <c r="L54" s="17">
        <v>84</v>
      </c>
      <c r="M54" s="1">
        <f t="shared" si="2"/>
        <v>84</v>
      </c>
      <c r="N54" s="17">
        <v>515</v>
      </c>
      <c r="O54" s="1">
        <f t="shared" si="3"/>
        <v>515</v>
      </c>
      <c r="P54" s="18"/>
      <c r="Q54" s="17">
        <v>75</v>
      </c>
      <c r="R54" s="1">
        <f t="shared" si="4"/>
        <v>75</v>
      </c>
      <c r="S54" s="17">
        <v>115</v>
      </c>
      <c r="T54" s="1">
        <f t="shared" si="5"/>
        <v>115</v>
      </c>
      <c r="U54" s="17">
        <v>105</v>
      </c>
      <c r="V54" s="1">
        <f t="shared" si="6"/>
        <v>105</v>
      </c>
      <c r="W54" s="17">
        <v>375</v>
      </c>
      <c r="X54" s="1">
        <f t="shared" si="7"/>
        <v>375</v>
      </c>
      <c r="Z54" s="1"/>
    </row>
    <row r="55" spans="1:27" s="3" customFormat="1" x14ac:dyDescent="0.25">
      <c r="A55" s="4" t="s">
        <v>100</v>
      </c>
      <c r="B55" s="8" t="s">
        <v>80</v>
      </c>
      <c r="C55" s="9" t="s">
        <v>101</v>
      </c>
      <c r="D55" s="26"/>
      <c r="E55" s="9"/>
      <c r="F55" s="16"/>
      <c r="H55" s="17">
        <v>80</v>
      </c>
      <c r="I55" s="1">
        <f t="shared" si="0"/>
        <v>80</v>
      </c>
      <c r="J55" s="17">
        <v>111</v>
      </c>
      <c r="K55" s="1">
        <f t="shared" si="1"/>
        <v>111</v>
      </c>
      <c r="L55" s="17">
        <v>80</v>
      </c>
      <c r="M55" s="1">
        <f t="shared" si="2"/>
        <v>80</v>
      </c>
      <c r="N55" s="17">
        <v>475</v>
      </c>
      <c r="O55" s="1">
        <f t="shared" si="3"/>
        <v>475</v>
      </c>
      <c r="P55" s="18"/>
      <c r="Q55" s="17">
        <v>72</v>
      </c>
      <c r="R55" s="1">
        <f t="shared" si="4"/>
        <v>72</v>
      </c>
      <c r="S55" s="17">
        <v>118</v>
      </c>
      <c r="T55" s="1">
        <f t="shared" si="5"/>
        <v>118</v>
      </c>
      <c r="U55" s="17">
        <v>95</v>
      </c>
      <c r="V55" s="1">
        <f t="shared" si="6"/>
        <v>95</v>
      </c>
      <c r="W55" s="17">
        <v>383</v>
      </c>
      <c r="X55" s="1">
        <f t="shared" si="7"/>
        <v>383</v>
      </c>
      <c r="Z55" s="1"/>
    </row>
    <row r="56" spans="1:27" x14ac:dyDescent="0.25">
      <c r="A56" s="9" t="s">
        <v>46</v>
      </c>
      <c r="B56" s="8" t="s">
        <v>41</v>
      </c>
      <c r="H56" s="7">
        <v>95</v>
      </c>
      <c r="I56" s="1">
        <f>H56-$I$4</f>
        <v>95</v>
      </c>
      <c r="J56" s="7">
        <v>123</v>
      </c>
      <c r="K56" s="1">
        <f>J56-$K$4</f>
        <v>123</v>
      </c>
      <c r="L56" s="7">
        <v>91</v>
      </c>
      <c r="M56" s="1">
        <f>L56-$M$4</f>
        <v>91</v>
      </c>
      <c r="N56" s="7">
        <v>514</v>
      </c>
      <c r="O56" s="1">
        <f>N56-$O$4</f>
        <v>514</v>
      </c>
      <c r="Q56" s="7">
        <v>91</v>
      </c>
      <c r="R56" s="1">
        <f>Q56-$R$4</f>
        <v>91</v>
      </c>
      <c r="S56" s="7">
        <v>124</v>
      </c>
      <c r="T56" s="1">
        <f>S56-$T$4</f>
        <v>124</v>
      </c>
      <c r="U56" s="7">
        <v>116</v>
      </c>
      <c r="V56" s="1">
        <f>U56-$V$4</f>
        <v>116</v>
      </c>
      <c r="W56" s="7">
        <v>369</v>
      </c>
      <c r="X56" s="1">
        <f>W56-$X$4</f>
        <v>369</v>
      </c>
    </row>
    <row r="57" spans="1:27" x14ac:dyDescent="0.25">
      <c r="A57" s="9" t="s">
        <v>25</v>
      </c>
      <c r="B57" s="8" t="s">
        <v>41</v>
      </c>
      <c r="C57" s="9" t="s">
        <v>8</v>
      </c>
      <c r="F57" s="9">
        <v>237</v>
      </c>
      <c r="H57" s="7">
        <v>85</v>
      </c>
      <c r="I57" s="1">
        <f t="shared" si="0"/>
        <v>85</v>
      </c>
      <c r="J57" s="7">
        <v>115</v>
      </c>
      <c r="K57" s="1">
        <f t="shared" si="1"/>
        <v>115</v>
      </c>
      <c r="L57" s="7">
        <v>85</v>
      </c>
      <c r="M57" s="1">
        <f t="shared" si="2"/>
        <v>85</v>
      </c>
      <c r="N57" s="7">
        <v>490</v>
      </c>
      <c r="O57" s="1">
        <f t="shared" si="3"/>
        <v>490</v>
      </c>
      <c r="Q57" s="7">
        <v>65</v>
      </c>
      <c r="R57" s="1">
        <f t="shared" si="4"/>
        <v>65</v>
      </c>
      <c r="S57" s="7">
        <v>104</v>
      </c>
      <c r="T57" s="1">
        <f t="shared" si="5"/>
        <v>104</v>
      </c>
      <c r="U57" s="7">
        <v>96</v>
      </c>
      <c r="V57" s="1">
        <f t="shared" si="6"/>
        <v>96</v>
      </c>
      <c r="W57" s="7">
        <v>306</v>
      </c>
      <c r="X57" s="1">
        <f t="shared" si="7"/>
        <v>306</v>
      </c>
    </row>
    <row r="58" spans="1:27" x14ac:dyDescent="0.25">
      <c r="A58" s="9" t="s">
        <v>13</v>
      </c>
      <c r="B58" s="8" t="s">
        <v>41</v>
      </c>
      <c r="C58" s="9" t="s">
        <v>8</v>
      </c>
      <c r="F58" s="9" t="s">
        <v>14</v>
      </c>
      <c r="H58" s="7">
        <v>85</v>
      </c>
      <c r="I58" s="1">
        <f t="shared" si="0"/>
        <v>85</v>
      </c>
      <c r="J58" s="7">
        <v>116</v>
      </c>
      <c r="K58" s="1">
        <f t="shared" si="1"/>
        <v>116</v>
      </c>
      <c r="L58" s="7">
        <v>85</v>
      </c>
      <c r="M58" s="1">
        <f t="shared" si="2"/>
        <v>85</v>
      </c>
      <c r="N58" s="7">
        <v>505</v>
      </c>
      <c r="O58" s="1">
        <f t="shared" si="3"/>
        <v>505</v>
      </c>
      <c r="Q58" s="7">
        <v>74</v>
      </c>
      <c r="R58" s="1">
        <f t="shared" si="4"/>
        <v>74</v>
      </c>
      <c r="S58" s="7">
        <v>117</v>
      </c>
      <c r="T58" s="1">
        <f t="shared" si="5"/>
        <v>117</v>
      </c>
      <c r="U58" s="7">
        <v>107</v>
      </c>
      <c r="V58" s="1">
        <f t="shared" si="6"/>
        <v>107</v>
      </c>
      <c r="W58" s="7">
        <v>350</v>
      </c>
      <c r="X58" s="1">
        <f t="shared" si="7"/>
        <v>350</v>
      </c>
    </row>
    <row r="59" spans="1:27" x14ac:dyDescent="0.25">
      <c r="A59" s="9" t="s">
        <v>15</v>
      </c>
      <c r="B59" s="8" t="s">
        <v>41</v>
      </c>
      <c r="C59" s="9" t="s">
        <v>8</v>
      </c>
      <c r="F59" s="9" t="s">
        <v>16</v>
      </c>
      <c r="G59" s="7" t="s">
        <v>17</v>
      </c>
      <c r="H59" s="7">
        <v>91</v>
      </c>
      <c r="I59" s="1">
        <f>H59-$I$4</f>
        <v>91</v>
      </c>
      <c r="J59" s="7">
        <v>122</v>
      </c>
      <c r="K59" s="1">
        <f t="shared" si="1"/>
        <v>122</v>
      </c>
      <c r="L59" s="7">
        <v>91</v>
      </c>
      <c r="M59" s="1">
        <f t="shared" si="2"/>
        <v>91</v>
      </c>
      <c r="N59" s="7">
        <v>500</v>
      </c>
      <c r="O59" s="1">
        <f t="shared" si="3"/>
        <v>500</v>
      </c>
      <c r="Q59" s="7">
        <v>78</v>
      </c>
      <c r="R59" s="1">
        <f t="shared" si="4"/>
        <v>78</v>
      </c>
      <c r="S59" s="7">
        <v>123</v>
      </c>
      <c r="T59" s="1">
        <f t="shared" si="5"/>
        <v>123</v>
      </c>
      <c r="U59" s="7">
        <v>117</v>
      </c>
      <c r="V59" s="1">
        <f t="shared" si="6"/>
        <v>117</v>
      </c>
      <c r="W59" s="7">
        <v>370</v>
      </c>
      <c r="X59" s="1">
        <f t="shared" si="7"/>
        <v>370</v>
      </c>
    </row>
    <row r="60" spans="1:27" x14ac:dyDescent="0.25">
      <c r="A60" s="9" t="s">
        <v>82</v>
      </c>
      <c r="B60" s="8" t="s">
        <v>81</v>
      </c>
      <c r="H60" s="7">
        <v>46</v>
      </c>
      <c r="I60" s="1">
        <f>H60-$I$4</f>
        <v>46</v>
      </c>
      <c r="J60" s="7">
        <v>100</v>
      </c>
      <c r="K60" s="1">
        <f t="shared" si="1"/>
        <v>100</v>
      </c>
      <c r="L60" s="7">
        <v>80</v>
      </c>
      <c r="M60" s="1">
        <f t="shared" si="2"/>
        <v>80</v>
      </c>
      <c r="N60" s="7">
        <v>530</v>
      </c>
      <c r="O60" s="1">
        <f t="shared" si="3"/>
        <v>530</v>
      </c>
      <c r="Q60" s="7">
        <v>69</v>
      </c>
      <c r="R60" s="1">
        <f t="shared" si="4"/>
        <v>69</v>
      </c>
      <c r="S60" s="7">
        <v>129</v>
      </c>
      <c r="T60" s="1">
        <f t="shared" si="5"/>
        <v>129</v>
      </c>
      <c r="U60" s="7">
        <v>115</v>
      </c>
      <c r="V60" s="1">
        <f t="shared" si="6"/>
        <v>115</v>
      </c>
      <c r="W60" s="7">
        <v>445</v>
      </c>
      <c r="X60" s="1">
        <f t="shared" si="7"/>
        <v>445</v>
      </c>
    </row>
    <row r="61" spans="1:27" customFormat="1" x14ac:dyDescent="0.25">
      <c r="A61" t="s">
        <v>62</v>
      </c>
      <c r="B61" t="s">
        <v>41</v>
      </c>
      <c r="C61" t="s">
        <v>8</v>
      </c>
      <c r="F61" s="29" t="s">
        <v>65</v>
      </c>
      <c r="H61">
        <v>86</v>
      </c>
      <c r="I61" s="1">
        <f t="shared" si="0"/>
        <v>86</v>
      </c>
      <c r="J61">
        <v>116</v>
      </c>
      <c r="K61" s="1">
        <f t="shared" si="1"/>
        <v>116</v>
      </c>
      <c r="L61">
        <v>86</v>
      </c>
      <c r="M61" s="1">
        <f t="shared" si="2"/>
        <v>86</v>
      </c>
      <c r="N61">
        <v>503</v>
      </c>
      <c r="O61" s="1">
        <f t="shared" si="3"/>
        <v>503</v>
      </c>
      <c r="Q61">
        <v>74</v>
      </c>
      <c r="R61" s="1">
        <f t="shared" si="4"/>
        <v>74</v>
      </c>
      <c r="S61">
        <v>117</v>
      </c>
      <c r="T61" s="1">
        <f t="shared" si="5"/>
        <v>117</v>
      </c>
      <c r="U61">
        <v>108</v>
      </c>
      <c r="V61" s="1">
        <f t="shared" si="6"/>
        <v>108</v>
      </c>
      <c r="W61">
        <v>360</v>
      </c>
      <c r="X61" s="1">
        <f t="shared" si="7"/>
        <v>360</v>
      </c>
    </row>
    <row r="62" spans="1:27" customFormat="1" x14ac:dyDescent="0.25">
      <c r="A62" t="s">
        <v>60</v>
      </c>
      <c r="B62" t="s">
        <v>41</v>
      </c>
      <c r="C62" t="s">
        <v>6</v>
      </c>
      <c r="D62">
        <v>2003</v>
      </c>
      <c r="F62" s="29" t="s">
        <v>64</v>
      </c>
      <c r="H62">
        <v>87</v>
      </c>
      <c r="I62" s="1">
        <f t="shared" si="0"/>
        <v>87</v>
      </c>
      <c r="J62">
        <v>118</v>
      </c>
      <c r="K62" s="1">
        <f t="shared" si="1"/>
        <v>118</v>
      </c>
      <c r="L62">
        <v>87</v>
      </c>
      <c r="M62" s="1">
        <f t="shared" si="2"/>
        <v>87</v>
      </c>
      <c r="N62">
        <v>515</v>
      </c>
      <c r="O62" s="1">
        <f t="shared" si="3"/>
        <v>515</v>
      </c>
      <c r="Q62">
        <v>78</v>
      </c>
      <c r="R62" s="1">
        <f t="shared" si="4"/>
        <v>78</v>
      </c>
      <c r="S62">
        <v>123</v>
      </c>
      <c r="T62" s="1">
        <f t="shared" si="5"/>
        <v>123</v>
      </c>
      <c r="U62">
        <v>113</v>
      </c>
      <c r="V62" s="1">
        <f t="shared" si="6"/>
        <v>113</v>
      </c>
      <c r="W62">
        <v>395</v>
      </c>
      <c r="X62" s="1">
        <f t="shared" si="7"/>
        <v>395</v>
      </c>
    </row>
    <row r="63" spans="1:27" x14ac:dyDescent="0.25">
      <c r="A63" s="9" t="s">
        <v>23</v>
      </c>
      <c r="H63" s="7">
        <v>86</v>
      </c>
      <c r="I63" s="1">
        <f t="shared" si="0"/>
        <v>86</v>
      </c>
      <c r="J63" s="7">
        <v>115</v>
      </c>
      <c r="K63" s="1">
        <f t="shared" si="1"/>
        <v>115</v>
      </c>
      <c r="L63" s="7">
        <v>84</v>
      </c>
      <c r="M63" s="1">
        <f t="shared" si="2"/>
        <v>84</v>
      </c>
      <c r="N63" s="7">
        <v>515</v>
      </c>
      <c r="O63" s="1">
        <f t="shared" si="3"/>
        <v>515</v>
      </c>
      <c r="Q63" s="7">
        <v>75</v>
      </c>
      <c r="R63" s="1">
        <f t="shared" si="4"/>
        <v>75</v>
      </c>
      <c r="S63" s="7">
        <v>115</v>
      </c>
      <c r="T63" s="1">
        <f t="shared" si="5"/>
        <v>115</v>
      </c>
      <c r="U63" s="7">
        <v>105</v>
      </c>
      <c r="V63" s="1">
        <f t="shared" si="6"/>
        <v>105</v>
      </c>
      <c r="W63" s="7">
        <v>375</v>
      </c>
      <c r="X63" s="1">
        <f t="shared" si="7"/>
        <v>375</v>
      </c>
    </row>
    <row r="64" spans="1:27" x14ac:dyDescent="0.25">
      <c r="B64" s="7"/>
      <c r="C64" s="7"/>
      <c r="D64" s="7"/>
      <c r="E64" s="7"/>
      <c r="F64" s="7"/>
    </row>
  </sheetData>
  <sheetProtection deleteColumns="0" deleteRows="0"/>
  <conditionalFormatting sqref="V5:V7 T5:T7 R5:R7 O5:O7 I5:I7 K5:K7 M5:M7 X5:X7 Z5:Z7 Z54:Z55 I9:I27 K9:K27 M9:M27 O9:O27 R9:R27 T9:T27 V9:V27 X9:X27 I29:I63 K29:K63 M29:M63 O29:O63 R29:R63 T29:T63 V29:V63 X29:X63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V5:V7 T5:T7 R5:R7 O5:O7 I5:I7 K5:K7 M5:M7 X5:X7 I9:I27 K9:K27 M9:M27 O9:O27 R9:R27 T9:T27 V9:V27 X9:X27 I29:I63 K29:K63 M29:M63 O29:O63 R29:R63 T29:T63 V29:V63 X29:X63">
    <cfRule type="cellIs" dxfId="3" priority="4" operator="equal">
      <formula>0</formula>
    </cfRule>
  </conditionalFormatting>
  <conditionalFormatting sqref="X28 V28 T28 R28 O28 M28 K28 I28">
    <cfRule type="cellIs" dxfId="2" priority="2" operator="greaterThan">
      <formula>0</formula>
    </cfRule>
    <cfRule type="cellIs" dxfId="1" priority="3" operator="lessThan">
      <formula>0</formula>
    </cfRule>
  </conditionalFormatting>
  <conditionalFormatting sqref="X28 V28 T28 R28 O28 M28 K28 I28">
    <cfRule type="cellIs" dxfId="0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finnclass.hu</vt:lpstr>
    </vt:vector>
  </TitlesOfParts>
  <Company>Picipuha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Béla Kapuk</dc:creator>
  <cp:lastModifiedBy>MDEMECZK</cp:lastModifiedBy>
  <dcterms:created xsi:type="dcterms:W3CDTF">2017-12-26T06:06:20Z</dcterms:created>
  <dcterms:modified xsi:type="dcterms:W3CDTF">2019-06-22T14:03:44Z</dcterms:modified>
</cp:coreProperties>
</file>